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1385" windowHeight="8175" tabRatio="722" activeTab="0"/>
  </bookViews>
  <sheets>
    <sheet name="Оборудване" sheetId="1" r:id="rId1"/>
    <sheet name="Спорт" sheetId="2" r:id="rId2"/>
    <sheet name="Кухня" sheetId="3" r:id="rId3"/>
  </sheets>
  <definedNames/>
  <calcPr fullCalcOnLoad="1"/>
</workbook>
</file>

<file path=xl/sharedStrings.xml><?xml version="1.0" encoding="utf-8"?>
<sst xmlns="http://schemas.openxmlformats.org/spreadsheetml/2006/main" count="315" uniqueCount="195">
  <si>
    <t>м2</t>
  </si>
  <si>
    <t>№</t>
  </si>
  <si>
    <t>бр</t>
  </si>
  <si>
    <t xml:space="preserve">Наименование                                                                    </t>
  </si>
  <si>
    <t xml:space="preserve">Мярка </t>
  </si>
  <si>
    <t>Колич.</t>
  </si>
  <si>
    <t>Бюро за компютър</t>
  </si>
  <si>
    <t>Шкаф - ъглов</t>
  </si>
  <si>
    <t>Шкаф ъглов за карти</t>
  </si>
  <si>
    <t>Изложбена витрина със заключване</t>
  </si>
  <si>
    <t>Метални шкафчета - гардероби за ученици</t>
  </si>
  <si>
    <t>Шкаф за документи</t>
  </si>
  <si>
    <t>Библиотечни шкафове</t>
  </si>
  <si>
    <t>Шкафове за работна книга и дневници с чекмеджета</t>
  </si>
  <si>
    <t>Офис секции</t>
  </si>
  <si>
    <t>Офис шкафове за папки</t>
  </si>
  <si>
    <t>Ученически столове</t>
  </si>
  <si>
    <t>Посетителски столове</t>
  </si>
  <si>
    <t>Заседателна маса</t>
  </si>
  <si>
    <t>Компютърни конфигурации</t>
  </si>
  <si>
    <t>Лаптоп</t>
  </si>
  <si>
    <t>Бели дъски</t>
  </si>
  <si>
    <t>Помощна маса с мивка с химикоустойчив плот</t>
  </si>
  <si>
    <t>Бюро учителско с химикоустойчив плот</t>
  </si>
  <si>
    <t>Маса ученическа триместна с химикоустойчив плот</t>
  </si>
  <si>
    <t>Шкаф за химикали в кабинета по химия</t>
  </si>
  <si>
    <t>Физкултурен салон</t>
  </si>
  <si>
    <t>Стойки за висок скок</t>
  </si>
  <si>
    <t>Фитнес уреди на открито</t>
  </si>
  <si>
    <t>Велоергометър за ръце и крака</t>
  </si>
  <si>
    <t>Кростренажор</t>
  </si>
  <si>
    <t xml:space="preserve">Бодибилдинг машина </t>
  </si>
  <si>
    <t xml:space="preserve">Велоергометър за открито </t>
  </si>
  <si>
    <t>Двуместни ученически чинове</t>
  </si>
  <si>
    <t>Летва за висок скок от алуминий</t>
  </si>
  <si>
    <t>Скочище за висок скок</t>
  </si>
  <si>
    <t xml:space="preserve">Гимнастически дюшек </t>
  </si>
  <si>
    <t>Гимнастическа греда</t>
  </si>
  <si>
    <t>Гимнастически кон</t>
  </si>
  <si>
    <t>Гимнастическа коза</t>
  </si>
  <si>
    <t>Трамплин</t>
  </si>
  <si>
    <t>Скрин гимнастически</t>
  </si>
  <si>
    <t>Успоредка</t>
  </si>
  <si>
    <t xml:space="preserve">Лежанка комбинирана с уред за крака </t>
  </si>
  <si>
    <t xml:space="preserve">Програма за развитие на селските райони за периода 2014-2020г,
Мярка 7 „Основни услуги и обновяване на селата в селските райони“,
Подмярка 7.2. „Инвестиции в създаването или разширяването на всички видове малка по мащаби инфраструктура“
</t>
  </si>
  <si>
    <r>
      <t xml:space="preserve">ВЪЗЛОЖИТЕЛ: </t>
    </r>
    <r>
      <rPr>
        <b/>
        <sz val="8"/>
        <rFont val="Arial"/>
        <family val="2"/>
      </rPr>
      <t>ОБЩИНА БОЙЧИНОВЦИ</t>
    </r>
  </si>
  <si>
    <t>Ед. Цена</t>
  </si>
  <si>
    <t>Стойност</t>
  </si>
  <si>
    <t>бр.</t>
  </si>
  <si>
    <t>Комбиниран уред с лост за набиране и тренажор за талия</t>
  </si>
  <si>
    <t>Двоен тренажор за крака</t>
  </si>
  <si>
    <t>Степер</t>
  </si>
  <si>
    <t>Шведска стена с ръкоход</t>
  </si>
  <si>
    <t>-</t>
  </si>
  <si>
    <t>Приложение 3</t>
  </si>
  <si>
    <t>КОЛИЧЕСТВЕНА СМЕТКА</t>
  </si>
  <si>
    <r>
      <rPr>
        <b/>
        <u val="single"/>
        <sz val="8"/>
        <rFont val="Arial"/>
        <family val="2"/>
      </rPr>
      <t>ОБЕКТ</t>
    </r>
    <r>
      <rPr>
        <b/>
        <sz val="8"/>
        <color indexed="8"/>
        <rFont val="Arial"/>
        <family val="2"/>
      </rPr>
      <t>:</t>
    </r>
    <r>
      <rPr>
        <sz val="8"/>
        <color indexed="8"/>
        <rFont val="Arial"/>
        <family val="2"/>
      </rPr>
      <t xml:space="preserve"> РЕКОНСТРУКЦИЯ И РЕМОНТ НА СГРАДАТА НА СОУ " СВ. СВ. КИРИЛ И МЕТОДИЙ”, село Лехчево, община Бойчиновци</t>
    </r>
  </si>
  <si>
    <t>Част кухненско оборудване</t>
  </si>
  <si>
    <t xml:space="preserve">Наименование </t>
  </si>
  <si>
    <t>Спецификация</t>
  </si>
  <si>
    <t>Диспенсер за трапезна вода компресорен</t>
  </si>
  <si>
    <t>Диспенсър за трапезна топла и студена вода, пречистена 
Обем на резервоара за топла вода: 2 л. с температура 80-90°С при разход  2 л/час
oбем на резервоара за студена вода: 4 л. с температура 5-10°C при разход 5 л/час.</t>
  </si>
  <si>
    <t>Стелаж метален 120х40х180 с носимоспособност 60 кг/мл епокси покритие</t>
  </si>
  <si>
    <t>Метална поцинкована конструкция епокси покритие.
Безболтова връзка между детайлите.
5 регулируеми рафта по височина.
Товароносимост на рафт- до 60 кг.</t>
  </si>
  <si>
    <t>Маса кухненска крайстенна 60х140х85</t>
  </si>
  <si>
    <t>Неръждаема с един рафт.</t>
  </si>
  <si>
    <t>Маса кухненска крайстенна 120х60х85  с 2 бр. мивки INOX 60х40х23 см</t>
  </si>
  <si>
    <t>Неръждаема с с 2 бр. мивки INOX 60х40х23 см.</t>
  </si>
  <si>
    <t>Хладилник  висок енергииен клас.</t>
  </si>
  <si>
    <t xml:space="preserve">365 л. 60х60х180 см Ne=0.180kW 230V </t>
  </si>
  <si>
    <t>Фризер висок енергииен клас.</t>
  </si>
  <si>
    <t>325 л. 60х60х180 см Ne=0.37kW 230V</t>
  </si>
  <si>
    <t xml:space="preserve">Кухненски смукател крайстенен </t>
  </si>
  <si>
    <t>100х100х40 см с маслоулавящи филтри</t>
  </si>
  <si>
    <t xml:space="preserve">Комбинирана машина за почистване и нарязване на зеленчуци </t>
  </si>
  <si>
    <t>Циферблатна везна настолна без фискален апарат</t>
  </si>
  <si>
    <t xml:space="preserve"> 0-40 кг. акумулаторно захранване</t>
  </si>
  <si>
    <t xml:space="preserve">Циферблатна везна платформа </t>
  </si>
  <si>
    <t>0-500 кг. акумулаторно захранване</t>
  </si>
  <si>
    <t xml:space="preserve">Маса кухненска крайстенна 1200х600х850 </t>
  </si>
  <si>
    <t>Магнитна поставка за ножове</t>
  </si>
  <si>
    <t>Кухненски робот-месомелачка Ne 0.37kW 230V</t>
  </si>
  <si>
    <t>Корпуса  от неръждаема стомана
Регулирането на скоростта
6 литрова миксер купа
Механизъм за заключване на купата
Бъркалки от закалена стомана</t>
  </si>
  <si>
    <t xml:space="preserve">Кухненска печка </t>
  </si>
  <si>
    <r>
      <t>90х90х85 см  с 4   котлона (минимална площ на един котлон 0.196 м</t>
    </r>
    <r>
      <rPr>
        <sz val="10"/>
        <rFont val="Calibri"/>
        <family val="2"/>
      </rPr>
      <t>²</t>
    </r>
    <r>
      <rPr>
        <sz val="10"/>
        <rFont val="Arial"/>
        <family val="2"/>
      </rPr>
      <t>) мощност 3.0kW</t>
    </r>
    <r>
      <rPr>
        <sz val="10"/>
        <rFont val="Arial"/>
        <family val="2"/>
      </rPr>
      <t xml:space="preserve"> и фурна  INOX Ne=9.0kW 400V</t>
    </r>
  </si>
  <si>
    <t xml:space="preserve">Кухненска пекарна </t>
  </si>
  <si>
    <t xml:space="preserve">90х90х140 см с 4   котлона (минимална площ на един котлон 0.196 м²) мощност 3.0kW. фурна INOX Ne=7.0kW 400V </t>
  </si>
  <si>
    <t xml:space="preserve">Конвектомат </t>
  </si>
  <si>
    <t xml:space="preserve"> 7 тави  захранване чиста вода/канал Ne=9.3 kW 400V</t>
  </si>
  <si>
    <t xml:space="preserve">Контейнер за хранителни отпадъци </t>
  </si>
  <si>
    <t>20л.</t>
  </si>
  <si>
    <t xml:space="preserve">Контейнер за нехранителни отпадъци </t>
  </si>
  <si>
    <t xml:space="preserve">Сокоистисквачка бавнооборотна </t>
  </si>
  <si>
    <t>Ne=0.18kW 230V</t>
  </si>
  <si>
    <t xml:space="preserve">Покривен вентилатор кухненски с изнесен двигател </t>
  </si>
  <si>
    <t>V=3240 m3/h, вертикално изхвърляне, Ne=0.75kW, 400V</t>
  </si>
  <si>
    <t>Контейнер за опаковки</t>
  </si>
  <si>
    <t xml:space="preserve">Осов вентилатор </t>
  </si>
  <si>
    <t>V=2700 m3/h  Ne=0.12kW 230V с автоматични жалузи и филтър против инсекти.</t>
  </si>
  <si>
    <t xml:space="preserve">Въздуховод </t>
  </si>
  <si>
    <t xml:space="preserve"> поцинкована ламарина 0.63 кръгъл прав</t>
  </si>
  <si>
    <t xml:space="preserve"> поцинкована ламарина 0.63 кръгъл фасонен</t>
  </si>
  <si>
    <t>Обща стойност</t>
  </si>
  <si>
    <t>ДДС</t>
  </si>
  <si>
    <t xml:space="preserve">Стойност с ДДС </t>
  </si>
  <si>
    <t>Изготвил: …………………………………………………………………….</t>
  </si>
  <si>
    <t>Приложение 1</t>
  </si>
  <si>
    <r>
      <rPr>
        <b/>
        <u val="single"/>
        <sz val="8"/>
        <rFont val="Times New Roman"/>
        <family val="1"/>
      </rPr>
      <t>ОБЕКТ</t>
    </r>
    <r>
      <rPr>
        <b/>
        <sz val="8"/>
        <color indexed="8"/>
        <rFont val="Times New Roman"/>
        <family val="1"/>
      </rPr>
      <t>:</t>
    </r>
    <r>
      <rPr>
        <sz val="8"/>
        <color indexed="8"/>
        <rFont val="Times New Roman"/>
        <family val="1"/>
      </rPr>
      <t xml:space="preserve"> РЕКОНСТРУКЦИЯ И РЕМОНТ НА СГРАДАТА НА СОУ " СВ. СВ. КИРИЛ И МЕТОДИЙ”, село Лехчево, община Бойчиновци</t>
    </r>
  </si>
  <si>
    <r>
      <t xml:space="preserve">ВЪЗЛОЖИТЕЛ: </t>
    </r>
    <r>
      <rPr>
        <b/>
        <sz val="8"/>
        <rFont val="Times New Roman"/>
        <family val="1"/>
      </rPr>
      <t>ОБЩИНА БОЙЧИНОВЦИ</t>
    </r>
  </si>
  <si>
    <t>Част общо оборудване</t>
  </si>
  <si>
    <t>Размери в см. 
дължина / ширина /височина</t>
  </si>
  <si>
    <t>80/50/76</t>
  </si>
  <si>
    <t>80/50/76 МДФ и стомана с горен и долен плот + плод за клавиатура</t>
  </si>
  <si>
    <t>80/70/60</t>
  </si>
  <si>
    <t xml:space="preserve">Изработен от МДФ с една врата </t>
  </si>
  <si>
    <t>70/130/60</t>
  </si>
  <si>
    <t>150/90/20</t>
  </si>
  <si>
    <t>Изработен от висококачествено ПДЧ и стъкло, с четири врати и заключване.</t>
  </si>
  <si>
    <t>115/90/40</t>
  </si>
  <si>
    <t>Изработено от ламарина с две врати , две етажерки и заключване</t>
  </si>
  <si>
    <t xml:space="preserve">Училищна маса едноместна с подплотна и чекмедже </t>
  </si>
  <si>
    <t>110/60/75</t>
  </si>
  <si>
    <t>Изработена  и от ЛПДЧ плоскости с чекмедже.</t>
  </si>
  <si>
    <t>180/90/50</t>
  </si>
  <si>
    <t xml:space="preserve">Етажерка за офиса с две врати и 3 отворени позиции.
Конструкция от  ПДЧ.
</t>
  </si>
  <si>
    <t>180/120/25</t>
  </si>
  <si>
    <t>Конструкция от  ПДЧ.</t>
  </si>
  <si>
    <t>40/60/70</t>
  </si>
  <si>
    <t>Изработена  и от ЛПДЧ плоскости с пет чекмеджета.</t>
  </si>
  <si>
    <t xml:space="preserve">Гардероб </t>
  </si>
  <si>
    <t xml:space="preserve"> 200/180/60</t>
  </si>
  <si>
    <t xml:space="preserve">Гардероб с 3 крила ,3 рафта  , вертикална делителна преграда, изработка от  ЛПДЧ с кант. </t>
  </si>
  <si>
    <t>180/80/35</t>
  </si>
  <si>
    <t>С две врати и.
Конструкция от  ПДЧ.</t>
  </si>
  <si>
    <t>Контейнери с 4 бр чекмеджета</t>
  </si>
  <si>
    <t>40/50/70</t>
  </si>
  <si>
    <t>ПДЧ с меламиново покритие
Чекмеджета с ролкови водачи</t>
  </si>
  <si>
    <t>180/50/75</t>
  </si>
  <si>
    <t xml:space="preserve"> Метална конструкция от профилна тръба 
Две подсилване под  под плота.
Плотс кант с .заоблени ъгли от ABS
Чело и полица с .заоблени ъгли от ABS</t>
  </si>
  <si>
    <t>40/40/80</t>
  </si>
  <si>
    <t>Метална тръбна конструкция  + слоеста дървесина (шперплат)</t>
  </si>
  <si>
    <t>Конструкция от стоманена тръба тапицирани седалка ОСД 40х40см, облегалка ОСД 40х20см</t>
  </si>
  <si>
    <t xml:space="preserve"> 200/90/73</t>
  </si>
  <si>
    <t>Заседателна маса с плот от ПВЦ с кант и метални крака  хром с регулируеми стъпки.</t>
  </si>
  <si>
    <t xml:space="preserve">Конфигурация
Процесор Intei Core i3-6100 3.70 GHz, 3 MB cache
Памет, тип DDR3L MB 4096MB 1600MHz
Твърд диск, GB 500GB
Видео карта Integrated Graphics
Оптично устройство DVD+/-RW
Мрежа Gigabit Ethernet
USB порт USB 3.0 ports, USB 2.0 ports Аудио портове Combo Audio jack. Line in/out &amp; Mic
Монитор
Размер на екрана, inch 19.5" (49.53 cm) Широкоекранен 16:10 Технология LED Тип на матрицата IPS
Резолюция 1440x900
VGA VGA
Стандарти ENERGY STAR, ЕРЕАТ Silver, ТСО Certified Displays, CEL, CECP, RoHS
</t>
  </si>
  <si>
    <t>КАПАЦИТЕТ RAM : 4 GB
КАПАЦИТЕТ HDD : 1000 GB
ТИП ПРОЦЕСОР : INTEL CORE i3-4005U
РАЗМЕР НА ЕКРАНА В INCH : 15.6 "
ЧЕСТОТА НА ПРОЦЕСОРА : 1.70 GHz
ТИП ГРАФИЧНА КАРТА : NVIDIA GEFORCE 920M
ОПТИЧНО УСТРОЙСТВО DVD+/-RW</t>
  </si>
  <si>
    <t>180/120</t>
  </si>
  <si>
    <t>180/60/75</t>
  </si>
  <si>
    <t>Да разполага с три шкафа, четири чекмеджета и мивка.
Изработено  от висококачествени и устойчиви материали.</t>
  </si>
  <si>
    <t>180/60/76</t>
  </si>
  <si>
    <t>Изработено  от висококачествени и устойчиви материали.</t>
  </si>
  <si>
    <t>260/60/75</t>
  </si>
  <si>
    <t xml:space="preserve">Химическа камина със филтрационна система за рециркулация на въздуха вътрешни размери на 570 x 580 x 735 mm - Шкаф за съхранение на химикали с вентилация директно в химическата камина - Филтър с активен въглен за абсорбция на органични и корозивни изпарения. </t>
  </si>
  <si>
    <t>Приложение 2</t>
  </si>
  <si>
    <t>Част спортно оборудване</t>
  </si>
  <si>
    <r>
      <t xml:space="preserve">Размери в см. 
</t>
    </r>
    <r>
      <rPr>
        <sz val="9"/>
        <rFont val="Times New Roman"/>
        <family val="1"/>
      </rPr>
      <t>дължина / ширина /височина</t>
    </r>
  </si>
  <si>
    <t>Комплект от две стоманени основи, две поцинковни вертикални стойки и алуминиева летва</t>
  </si>
  <si>
    <t>Летва за стойки висок скок, изработена от алуминий 3м</t>
  </si>
  <si>
    <t>300/150/40</t>
  </si>
  <si>
    <t>Скочище за висок скок с размери 3х1,5х0,4 м.
Изработено е от висококачествен винил и дунапрен с вътрешни въздушни канали за омекотяване на скока.
Скочището е с капзи отстрани, за да може въздухът в него да излиза при скачане.
Дръжки за по-лесно преместване са разположени от двете му страни.
Изработваме и скочища с по-големи размери - 3х2х0,5 м, 4х2х0,5 м 5х3х0,7 м и други по желание на клиента.
Може да направите запитване за желания от вас размер на скочището за висок скок.</t>
  </si>
  <si>
    <t>200/100/5</t>
  </si>
  <si>
    <t>Дюшек за гимнастика от полиуретан (дунапрен) и изкуствена кожа с подсилени ръбове.</t>
  </si>
  <si>
    <t>500/10/125</t>
  </si>
  <si>
    <t xml:space="preserve"> Греда за художествена гимнастика с корпус  от масивно дърво, тапицирано и крака от  стомана</t>
  </si>
  <si>
    <t>160/35/115</t>
  </si>
  <si>
    <t xml:space="preserve">Височината на коня е 115 cm, дължината - 160 cm, ширината - 35 cm, височината на гривните - 12 cm, а разстоянието между тях - от 40 до 45 cm.
Основа от стоманена конструкция с телескопично регулиране на височината. Корпус от тапицирана дървесина. Гривни, изработени от лакиран технически шперплат. </t>
  </si>
  <si>
    <t xml:space="preserve">Основа от стоманена конструкция с телескопично регулиране на височината. Корпус от тапицирана дървесина. Гривни, изработени от лакиран технически шперплат. </t>
  </si>
  <si>
    <t xml:space="preserve">Гимнастически трамплин за отскок преди коза изработен от висок клас ЛПДЧ плоскости. </t>
  </si>
  <si>
    <t>150/60/110</t>
  </si>
  <si>
    <t>Изработен е от висок клас ЛПДЧ плоскости с тапицерия на работната плоскост.</t>
  </si>
  <si>
    <t>350/40-60/145</t>
  </si>
  <si>
    <t>Регилируема височина на брустовете - от 117 см до 180 см. Регулируема ширина на брустовете - от 460 до 560 мм. Брустове с диаметър  ф42 мм и с дължина от 250 до 350 см. Стабилна основа.</t>
  </si>
  <si>
    <t>Общо:</t>
  </si>
  <si>
    <t xml:space="preserve">Размери в см. </t>
  </si>
  <si>
    <t>140/106/210 см; тегло 145 кг</t>
  </si>
  <si>
    <t xml:space="preserve">Стоманена конструкция от профили 50х50 мм с галванизирано покритие; стоманени кабели с винилово покритие; тежести 65 кг; максимално натоварване 120 кг </t>
  </si>
  <si>
    <t>102/51/134 см;    тегло 26 кг</t>
  </si>
  <si>
    <t>Регулируема седалка; регулируема дръжка; сензори за пулс в дръжките; компютър за адаптиране на тренировката към сърдечния ритъм; информация за скорост, време, разстояние, изгорени калории, енергия, сърдечна честота; максимален товар 120 кг</t>
  </si>
  <si>
    <t>105/53/160 см;        тегло 29 кг</t>
  </si>
  <si>
    <t>Магнитна спирачна система с ръчен контрол на натоварването; 5 кг маховик; 8 нива на съпротивление; подвижни ръкохватки; вградени сензори за отчитане на пулса; дисплей - време на тренировката, скорост, дистанция, калории, пулс;  дължина на стъпката 30 сч; ширина на стъпката 21 см; товароносимост 100 кг</t>
  </si>
  <si>
    <t>Бодибилдинг машина за теглене и бутане на собственото тегло
Тренира горна и долна част на гърдите
Монтажът на фитнес уреда за открито се извършва чрез анкериране, като за целта е необходим бетонен фундамент с размери 1000х1000 мм и дълбочина 500 мм. и зона за безопасност - 5000х3000 мм.</t>
  </si>
  <si>
    <t>Велоергометър за ръце и крака - комбиниран кардио уред за открито, който може да се ползва и за рехабилитация. 
 Зона за безопасност - 2500 х 1500 мм. Монтажът на фитнес уреда за открито се извършва чрез анкериране като за целта е необходим бетонен фундамент с размери 500х500 мм и дълбочина 350 мм.</t>
  </si>
  <si>
    <t>80/60/148</t>
  </si>
  <si>
    <t xml:space="preserve"> Механичния  кростренажор да е с регулируема подложка за корема, противоплъзгащи стъпки за краката, също да е изпълнен от здрава стоманена конструкция и да има индикатор за време, стъпки, калории.</t>
  </si>
  <si>
    <t>Размери -  180/ 75</t>
  </si>
  <si>
    <t>Размери - 
100 /40</t>
  </si>
  <si>
    <t>Размери - 
100 / 40 / 200</t>
  </si>
  <si>
    <t>Стоманена конструкция от профили  винилово покритие и   максимално натоварване 140 кг</t>
  </si>
  <si>
    <t>Размери - 
150 / 150 / 175</t>
  </si>
  <si>
    <t>Конструкцията и функционалните елементина съоръжението да са от масивни метални дебелостенни тръби.</t>
  </si>
  <si>
    <t>Размери - 
150 / 150 / 120</t>
  </si>
  <si>
    <t>Комбиниран фитнес уред - велоаргометър и лежанка</t>
  </si>
  <si>
    <t>Размери - 
230 / 100 / 152</t>
  </si>
  <si>
    <t>Размери - 
300 / 300 / 230</t>
  </si>
  <si>
    <t>Размери - 
120 / 100 / 120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</si>
</sst>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#,##0.00\ &quot;лв.&quot;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6"/>
      <name val="Times New Roman"/>
      <family val="1"/>
    </font>
    <font>
      <sz val="10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b/>
      <u val="single"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b/>
      <i/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799966812134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6" applyNumberFormat="0" applyAlignment="0" applyProtection="0"/>
    <xf numFmtId="0" fontId="52" fillId="29" borderId="2" applyNumberFormat="0" applyAlignment="0" applyProtection="0"/>
    <xf numFmtId="0" fontId="53" fillId="30" borderId="7" applyNumberFormat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1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6" fillId="0" borderId="0" xfId="0" applyFont="1" applyAlignment="1">
      <alignment vertical="top"/>
    </xf>
    <xf numFmtId="0" fontId="2" fillId="0" borderId="10" xfId="41" applyFont="1" applyFill="1" applyBorder="1" applyAlignment="1">
      <alignment horizontal="left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0" xfId="41" applyFont="1" applyFill="1" applyBorder="1" applyAlignment="1">
      <alignment horizontal="left" vertical="center" wrapText="1"/>
      <protection/>
    </xf>
    <xf numFmtId="0" fontId="4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11" xfId="41" applyFont="1" applyFill="1" applyBorder="1" applyAlignment="1">
      <alignment horizontal="center" vertical="center" wrapText="1"/>
      <protection/>
    </xf>
    <xf numFmtId="0" fontId="2" fillId="0" borderId="0" xfId="4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NumberFormat="1" applyFont="1" applyFill="1" applyBorder="1" applyAlignment="1">
      <alignment horizontal="left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166" fontId="0" fillId="0" borderId="16" xfId="0" applyNumberFormat="1" applyBorder="1" applyAlignment="1">
      <alignment vertical="center"/>
    </xf>
    <xf numFmtId="166" fontId="0" fillId="0" borderId="17" xfId="0" applyNumberFormat="1" applyBorder="1" applyAlignment="1">
      <alignment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Border="1" applyAlignment="1">
      <alignment vertical="center"/>
    </xf>
    <xf numFmtId="166" fontId="0" fillId="0" borderId="18" xfId="0" applyNumberFormat="1" applyBorder="1" applyAlignment="1">
      <alignment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20" xfId="0" applyNumberFormat="1" applyFont="1" applyFill="1" applyBorder="1" applyAlignment="1">
      <alignment horizontal="left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166" fontId="0" fillId="0" borderId="20" xfId="0" applyNumberFormat="1" applyBorder="1" applyAlignment="1">
      <alignment vertical="center"/>
    </xf>
    <xf numFmtId="166" fontId="0" fillId="0" borderId="21" xfId="0" applyNumberFormat="1" applyBorder="1" applyAlignment="1">
      <alignment vertical="center"/>
    </xf>
    <xf numFmtId="166" fontId="0" fillId="0" borderId="0" xfId="0" applyNumberFormat="1" applyAlignment="1">
      <alignment/>
    </xf>
    <xf numFmtId="166" fontId="0" fillId="0" borderId="22" xfId="0" applyNumberFormat="1" applyBorder="1" applyAlignment="1">
      <alignment/>
    </xf>
    <xf numFmtId="166" fontId="0" fillId="0" borderId="23" xfId="0" applyNumberFormat="1" applyBorder="1" applyAlignment="1">
      <alignment/>
    </xf>
    <xf numFmtId="166" fontId="0" fillId="0" borderId="24" xfId="0" applyNumberFormat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center" vertical="top" wrapText="1"/>
    </xf>
    <xf numFmtId="0" fontId="60" fillId="0" borderId="0" xfId="0" applyFont="1" applyAlignment="1">
      <alignment wrapText="1"/>
    </xf>
    <xf numFmtId="0" fontId="6" fillId="0" borderId="0" xfId="0" applyFont="1" applyAlignment="1">
      <alignment horizontal="center" vertical="top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5" fillId="0" borderId="15" xfId="41" applyFont="1" applyFill="1" applyBorder="1" applyAlignment="1">
      <alignment horizontal="center" vertical="center" wrapText="1"/>
      <protection/>
    </xf>
    <xf numFmtId="0" fontId="5" fillId="0" borderId="16" xfId="41" applyFont="1" applyFill="1" applyBorder="1" applyAlignment="1">
      <alignment horizontal="left" vertical="center" wrapText="1"/>
      <protection/>
    </xf>
    <xf numFmtId="0" fontId="5" fillId="0" borderId="16" xfId="41" applyFont="1" applyFill="1" applyBorder="1" applyAlignment="1">
      <alignment horizontal="center" vertical="center" wrapText="1"/>
      <protection/>
    </xf>
    <xf numFmtId="2" fontId="5" fillId="0" borderId="16" xfId="0" applyNumberFormat="1" applyFont="1" applyFill="1" applyBorder="1" applyAlignment="1">
      <alignment horizontal="center" vertical="center" wrapText="1"/>
    </xf>
    <xf numFmtId="0" fontId="5" fillId="0" borderId="11" xfId="41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left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vertical="center" wrapText="1"/>
    </xf>
    <xf numFmtId="0" fontId="61" fillId="0" borderId="0" xfId="0" applyFont="1" applyBorder="1" applyAlignment="1">
      <alignment horizontal="center"/>
    </xf>
    <xf numFmtId="0" fontId="62" fillId="0" borderId="0" xfId="0" applyFont="1" applyBorder="1" applyAlignment="1">
      <alignment wrapText="1"/>
    </xf>
    <xf numFmtId="0" fontId="5" fillId="0" borderId="20" xfId="41" applyFont="1" applyFill="1" applyBorder="1" applyAlignment="1">
      <alignment horizontal="left" vertical="center" wrapText="1"/>
      <protection/>
    </xf>
    <xf numFmtId="0" fontId="5" fillId="0" borderId="20" xfId="41" applyFont="1" applyFill="1" applyBorder="1" applyAlignment="1">
      <alignment horizontal="center" vertical="center" wrapText="1"/>
      <protection/>
    </xf>
    <xf numFmtId="0" fontId="5" fillId="0" borderId="25" xfId="41" applyFont="1" applyFill="1" applyBorder="1" applyAlignment="1">
      <alignment horizontal="center" vertical="center" wrapText="1"/>
      <protection/>
    </xf>
    <xf numFmtId="2" fontId="5" fillId="0" borderId="25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0" fillId="0" borderId="0" xfId="0" applyFont="1" applyBorder="1" applyAlignment="1">
      <alignment/>
    </xf>
    <xf numFmtId="2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vertical="center" wrapText="1"/>
    </xf>
    <xf numFmtId="166" fontId="6" fillId="0" borderId="0" xfId="0" applyNumberFormat="1" applyFont="1" applyAlignment="1">
      <alignment horizontal="right" vertical="top"/>
    </xf>
    <xf numFmtId="166" fontId="2" fillId="0" borderId="0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 wrapText="1"/>
    </xf>
    <xf numFmtId="166" fontId="5" fillId="33" borderId="27" xfId="0" applyNumberFormat="1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right" vertical="center" wrapText="1"/>
    </xf>
    <xf numFmtId="166" fontId="2" fillId="0" borderId="18" xfId="0" applyNumberFormat="1" applyFont="1" applyFill="1" applyBorder="1" applyAlignment="1">
      <alignment horizontal="right" vertical="center" wrapText="1"/>
    </xf>
    <xf numFmtId="0" fontId="2" fillId="0" borderId="29" xfId="41" applyFont="1" applyFill="1" applyBorder="1" applyAlignment="1">
      <alignment horizontal="center" vertical="center" wrapText="1"/>
      <protection/>
    </xf>
    <xf numFmtId="0" fontId="2" fillId="0" borderId="25" xfId="41" applyFont="1" applyFill="1" applyBorder="1" applyAlignment="1">
      <alignment horizontal="left" vertical="center" wrapText="1"/>
      <protection/>
    </xf>
    <xf numFmtId="0" fontId="2" fillId="0" borderId="25" xfId="41" applyFont="1" applyFill="1" applyBorder="1" applyAlignment="1">
      <alignment horizontal="center" vertical="center" wrapText="1"/>
      <protection/>
    </xf>
    <xf numFmtId="166" fontId="2" fillId="0" borderId="25" xfId="0" applyNumberFormat="1" applyFont="1" applyFill="1" applyBorder="1" applyAlignment="1">
      <alignment horizontal="right" vertical="center" wrapText="1"/>
    </xf>
    <xf numFmtId="166" fontId="2" fillId="0" borderId="30" xfId="0" applyNumberFormat="1" applyFont="1" applyFill="1" applyBorder="1" applyAlignment="1">
      <alignment horizontal="right" vertical="center" wrapText="1"/>
    </xf>
    <xf numFmtId="166" fontId="2" fillId="0" borderId="31" xfId="0" applyNumberFormat="1" applyFont="1" applyFill="1" applyBorder="1" applyAlignment="1">
      <alignment horizontal="right" vertical="center" wrapText="1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166" fontId="5" fillId="33" borderId="16" xfId="0" applyNumberFormat="1" applyFont="1" applyFill="1" applyBorder="1" applyAlignment="1">
      <alignment horizontal="right" vertical="center"/>
    </xf>
    <xf numFmtId="0" fontId="5" fillId="33" borderId="17" xfId="0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66" fontId="0" fillId="0" borderId="0" xfId="0" applyNumberFormat="1" applyAlignment="1">
      <alignment horizontal="right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4" fontId="5" fillId="0" borderId="16" xfId="0" applyNumberFormat="1" applyFont="1" applyFill="1" applyBorder="1" applyAlignment="1">
      <alignment horizontal="right" vertical="center" wrapText="1"/>
    </xf>
    <xf numFmtId="4" fontId="5" fillId="0" borderId="17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25" xfId="0" applyNumberFormat="1" applyFont="1" applyFill="1" applyBorder="1" applyAlignment="1">
      <alignment horizontal="right" vertical="center" wrapText="1"/>
    </xf>
    <xf numFmtId="4" fontId="60" fillId="0" borderId="28" xfId="0" applyNumberFormat="1" applyFont="1" applyBorder="1" applyAlignment="1">
      <alignment/>
    </xf>
    <xf numFmtId="4" fontId="60" fillId="0" borderId="18" xfId="0" applyNumberFormat="1" applyFont="1" applyBorder="1" applyAlignment="1">
      <alignment/>
    </xf>
    <xf numFmtId="4" fontId="60" fillId="0" borderId="21" xfId="0" applyNumberFormat="1" applyFont="1" applyBorder="1" applyAlignment="1">
      <alignment/>
    </xf>
    <xf numFmtId="4" fontId="0" fillId="0" borderId="0" xfId="0" applyNumberFormat="1" applyAlignment="1">
      <alignment/>
    </xf>
    <xf numFmtId="0" fontId="20" fillId="34" borderId="32" xfId="0" applyFont="1" applyFill="1" applyBorder="1" applyAlignment="1">
      <alignment horizontal="center" vertical="center" wrapText="1"/>
    </xf>
    <xf numFmtId="0" fontId="20" fillId="34" borderId="33" xfId="0" applyFont="1" applyFill="1" applyBorder="1" applyAlignment="1">
      <alignment horizontal="center" vertical="center" wrapText="1"/>
    </xf>
    <xf numFmtId="0" fontId="20" fillId="34" borderId="34" xfId="0" applyFont="1" applyFill="1" applyBorder="1" applyAlignment="1">
      <alignment horizontal="center" vertical="center" wrapText="1"/>
    </xf>
    <xf numFmtId="0" fontId="3" fillId="0" borderId="35" xfId="41" applyFont="1" applyFill="1" applyBorder="1" applyAlignment="1">
      <alignment horizontal="left" vertical="center" wrapText="1"/>
      <protection/>
    </xf>
    <xf numFmtId="0" fontId="3" fillId="0" borderId="36" xfId="41" applyFont="1" applyFill="1" applyBorder="1" applyAlignment="1">
      <alignment horizontal="left" vertical="center" wrapText="1"/>
      <protection/>
    </xf>
    <xf numFmtId="0" fontId="5" fillId="0" borderId="35" xfId="41" applyFont="1" applyFill="1" applyBorder="1" applyAlignment="1">
      <alignment horizontal="left" vertical="center" wrapText="1"/>
      <protection/>
    </xf>
    <xf numFmtId="0" fontId="5" fillId="0" borderId="36" xfId="41" applyFont="1" applyFill="1" applyBorder="1" applyAlignment="1">
      <alignment horizontal="left" vertical="center" wrapText="1"/>
      <protection/>
    </xf>
    <xf numFmtId="0" fontId="60" fillId="0" borderId="37" xfId="0" applyFont="1" applyBorder="1" applyAlignment="1">
      <alignment horizontal="center"/>
    </xf>
    <xf numFmtId="0" fontId="60" fillId="0" borderId="38" xfId="0" applyFont="1" applyBorder="1" applyAlignment="1">
      <alignment horizontal="center"/>
    </xf>
    <xf numFmtId="0" fontId="60" fillId="0" borderId="39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0" borderId="18" xfId="0" applyFont="1" applyBorder="1" applyAlignment="1">
      <alignment horizontal="center"/>
    </xf>
    <xf numFmtId="0" fontId="60" fillId="0" borderId="19" xfId="0" applyFont="1" applyBorder="1" applyAlignment="1">
      <alignment horizontal="center"/>
    </xf>
    <xf numFmtId="0" fontId="60" fillId="0" borderId="20" xfId="0" applyFont="1" applyBorder="1" applyAlignment="1">
      <alignment horizontal="center"/>
    </xf>
    <xf numFmtId="0" fontId="60" fillId="0" borderId="21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166" fontId="11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" vertical="center" wrapText="1"/>
    </xf>
    <xf numFmtId="0" fontId="22" fillId="35" borderId="14" xfId="0" applyFont="1" applyFill="1" applyBorder="1" applyAlignment="1">
      <alignment horizontal="center" vertical="center" wrapText="1"/>
    </xf>
    <xf numFmtId="0" fontId="2" fillId="0" borderId="32" xfId="41" applyFont="1" applyFill="1" applyBorder="1" applyAlignment="1">
      <alignment horizontal="right" vertical="center" wrapText="1"/>
      <protection/>
    </xf>
    <xf numFmtId="0" fontId="2" fillId="0" borderId="33" xfId="41" applyFont="1" applyFill="1" applyBorder="1" applyAlignment="1">
      <alignment horizontal="right" vertical="center" wrapText="1"/>
      <protection/>
    </xf>
    <xf numFmtId="0" fontId="2" fillId="0" borderId="34" xfId="41" applyFont="1" applyFill="1" applyBorder="1" applyAlignment="1">
      <alignment horizontal="right" vertical="center" wrapText="1"/>
      <protection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2" fillId="36" borderId="32" xfId="0" applyFont="1" applyFill="1" applyBorder="1" applyAlignment="1">
      <alignment horizontal="center" vertical="center"/>
    </xf>
    <xf numFmtId="0" fontId="12" fillId="36" borderId="33" xfId="0" applyFont="1" applyFill="1" applyBorder="1" applyAlignment="1">
      <alignment horizontal="center" vertical="center"/>
    </xf>
    <xf numFmtId="0" fontId="12" fillId="36" borderId="3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Currency 2" xfId="35"/>
    <cellStyle name="Currency 3" xfId="36"/>
    <cellStyle name="Currency 3 2" xfId="37"/>
    <cellStyle name="Normal 2" xfId="38"/>
    <cellStyle name="Normal 2 2" xfId="39"/>
    <cellStyle name="Normal 2 3" xfId="40"/>
    <cellStyle name="Normal 3" xfId="41"/>
    <cellStyle name="Normal 3 2" xfId="42"/>
    <cellStyle name="Normal 3 2 2" xfId="43"/>
    <cellStyle name="Normal 3 3" xfId="44"/>
    <cellStyle name="Normal 4" xfId="45"/>
    <cellStyle name="Percent 2" xfId="46"/>
    <cellStyle name="Percent 3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Нормален 2" xfId="71"/>
    <cellStyle name="Обяснителен текст" xfId="72"/>
    <cellStyle name="Предупредителен текст" xfId="73"/>
    <cellStyle name="Percent" xfId="74"/>
    <cellStyle name="Свързана клетка" xfId="75"/>
    <cellStyle name="Сума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2581275</xdr:colOff>
      <xdr:row>0</xdr:row>
      <xdr:rowOff>0</xdr:rowOff>
    </xdr:from>
    <xdr:to>
      <xdr:col>5</xdr:col>
      <xdr:colOff>381000</xdr:colOff>
      <xdr:row>2</xdr:row>
      <xdr:rowOff>57150</xdr:rowOff>
    </xdr:to>
    <xdr:pic>
      <xdr:nvPicPr>
        <xdr:cNvPr id="1" name="Картина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10096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2790825</xdr:colOff>
      <xdr:row>0</xdr:row>
      <xdr:rowOff>0</xdr:rowOff>
    </xdr:from>
    <xdr:to>
      <xdr:col>5</xdr:col>
      <xdr:colOff>381000</xdr:colOff>
      <xdr:row>1</xdr:row>
      <xdr:rowOff>133350</xdr:rowOff>
    </xdr:to>
    <xdr:pic>
      <xdr:nvPicPr>
        <xdr:cNvPr id="1" name="Картина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0"/>
          <a:ext cx="10287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590550</xdr:colOff>
      <xdr:row>0</xdr:row>
      <xdr:rowOff>0</xdr:rowOff>
    </xdr:from>
    <xdr:to>
      <xdr:col>4</xdr:col>
      <xdr:colOff>352425</xdr:colOff>
      <xdr:row>1</xdr:row>
      <xdr:rowOff>66675</xdr:rowOff>
    </xdr:to>
    <xdr:pic>
      <xdr:nvPicPr>
        <xdr:cNvPr id="1" name="Картина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0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PageLayoutView="0" workbookViewId="0" topLeftCell="A1">
      <selection activeCell="H34" sqref="H32:H34"/>
    </sheetView>
  </sheetViews>
  <sheetFormatPr defaultColWidth="9.140625" defaultRowHeight="12.75"/>
  <cols>
    <col min="1" max="1" width="5.140625" style="0" customWidth="1"/>
    <col min="2" max="2" width="35.00390625" style="0" customWidth="1"/>
    <col min="3" max="3" width="22.140625" style="0" customWidth="1"/>
    <col min="4" max="4" width="41.00390625" style="0" customWidth="1"/>
    <col min="5" max="5" width="7.140625" style="0" customWidth="1"/>
    <col min="6" max="6" width="8.140625" style="0" customWidth="1"/>
    <col min="7" max="7" width="9.57421875" style="0" bestFit="1" customWidth="1"/>
    <col min="8" max="8" width="13.7109375" style="0" customWidth="1"/>
    <col min="9" max="9" width="11.140625" style="0" customWidth="1"/>
    <col min="10" max="10" width="13.421875" style="0" bestFit="1" customWidth="1"/>
    <col min="12" max="13" width="12.140625" style="0" bestFit="1" customWidth="1"/>
  </cols>
  <sheetData>
    <row r="1" spans="1:8" ht="55.5" customHeight="1">
      <c r="A1" s="123" t="s">
        <v>44</v>
      </c>
      <c r="B1" s="123"/>
      <c r="C1" s="123"/>
      <c r="D1" s="123"/>
      <c r="E1" s="123"/>
      <c r="F1" s="41"/>
      <c r="G1" s="124" t="s">
        <v>106</v>
      </c>
      <c r="H1" s="124"/>
    </row>
    <row r="2" spans="1:8" ht="15.75">
      <c r="A2" s="42"/>
      <c r="B2" s="10" t="s">
        <v>55</v>
      </c>
      <c r="C2" s="10"/>
      <c r="D2" s="10"/>
      <c r="E2" s="1"/>
      <c r="F2" s="43"/>
      <c r="G2" s="1"/>
      <c r="H2" s="1"/>
    </row>
    <row r="3" spans="1:8" ht="25.5" customHeight="1">
      <c r="A3" s="125" t="s">
        <v>107</v>
      </c>
      <c r="B3" s="125"/>
      <c r="C3" s="125"/>
      <c r="D3" s="125"/>
      <c r="E3" s="125"/>
      <c r="F3" s="125"/>
      <c r="G3" s="44"/>
      <c r="H3" s="44"/>
    </row>
    <row r="4" spans="1:8" ht="12.75">
      <c r="A4" s="125" t="s">
        <v>108</v>
      </c>
      <c r="B4" s="125"/>
      <c r="C4" s="125"/>
      <c r="D4" s="125"/>
      <c r="E4" s="125"/>
      <c r="F4" s="125"/>
      <c r="G4" s="44"/>
      <c r="H4" s="44"/>
    </row>
    <row r="5" spans="1:8" ht="13.5" thickBot="1">
      <c r="A5" s="125"/>
      <c r="B5" s="126"/>
      <c r="C5" s="126"/>
      <c r="D5" s="126"/>
      <c r="E5" s="126"/>
      <c r="F5" s="45"/>
      <c r="G5" s="46"/>
      <c r="H5" s="44"/>
    </row>
    <row r="6" spans="1:8" ht="25.5" customHeight="1" thickBot="1">
      <c r="A6" s="106" t="s">
        <v>109</v>
      </c>
      <c r="B6" s="107"/>
      <c r="C6" s="107"/>
      <c r="D6" s="107"/>
      <c r="E6" s="107"/>
      <c r="F6" s="107"/>
      <c r="G6" s="107"/>
      <c r="H6" s="108"/>
    </row>
    <row r="7" spans="1:8" ht="33" customHeight="1" thickBot="1">
      <c r="A7" s="47" t="s">
        <v>1</v>
      </c>
      <c r="B7" s="48" t="s">
        <v>3</v>
      </c>
      <c r="C7" s="49" t="s">
        <v>110</v>
      </c>
      <c r="D7" s="48" t="s">
        <v>59</v>
      </c>
      <c r="E7" s="48" t="s">
        <v>4</v>
      </c>
      <c r="F7" s="50" t="s">
        <v>5</v>
      </c>
      <c r="G7" s="51" t="s">
        <v>46</v>
      </c>
      <c r="H7" s="52" t="s">
        <v>47</v>
      </c>
    </row>
    <row r="8" spans="1:8" ht="31.5" customHeight="1">
      <c r="A8" s="53">
        <v>1</v>
      </c>
      <c r="B8" s="54" t="s">
        <v>6</v>
      </c>
      <c r="C8" s="55" t="s">
        <v>111</v>
      </c>
      <c r="D8" s="54" t="s">
        <v>112</v>
      </c>
      <c r="E8" s="55" t="s">
        <v>2</v>
      </c>
      <c r="F8" s="56">
        <v>30</v>
      </c>
      <c r="G8" s="98"/>
      <c r="H8" s="99"/>
    </row>
    <row r="9" spans="1:8" ht="19.5" customHeight="1">
      <c r="A9" s="57">
        <f>1+A8</f>
        <v>2</v>
      </c>
      <c r="B9" s="58" t="s">
        <v>7</v>
      </c>
      <c r="C9" s="59" t="s">
        <v>113</v>
      </c>
      <c r="D9" s="58" t="s">
        <v>114</v>
      </c>
      <c r="E9" s="59" t="s">
        <v>2</v>
      </c>
      <c r="F9" s="60">
        <v>20</v>
      </c>
      <c r="G9" s="100"/>
      <c r="H9" s="99"/>
    </row>
    <row r="10" spans="1:8" ht="19.5" customHeight="1">
      <c r="A10" s="57">
        <f aca="true" t="shared" si="0" ref="A10:A31">1+A9</f>
        <v>3</v>
      </c>
      <c r="B10" s="58" t="s">
        <v>8</v>
      </c>
      <c r="C10" s="59" t="s">
        <v>115</v>
      </c>
      <c r="D10" s="58" t="s">
        <v>114</v>
      </c>
      <c r="E10" s="59" t="s">
        <v>2</v>
      </c>
      <c r="F10" s="60">
        <v>5</v>
      </c>
      <c r="G10" s="100"/>
      <c r="H10" s="99"/>
    </row>
    <row r="11" spans="1:8" ht="27" customHeight="1">
      <c r="A11" s="57">
        <f t="shared" si="0"/>
        <v>4</v>
      </c>
      <c r="B11" s="58" t="s">
        <v>9</v>
      </c>
      <c r="C11" s="59" t="s">
        <v>116</v>
      </c>
      <c r="D11" s="58" t="s">
        <v>117</v>
      </c>
      <c r="E11" s="59" t="s">
        <v>2</v>
      </c>
      <c r="F11" s="60">
        <v>10</v>
      </c>
      <c r="G11" s="100"/>
      <c r="H11" s="99"/>
    </row>
    <row r="12" spans="1:8" ht="33" customHeight="1">
      <c r="A12" s="57">
        <f t="shared" si="0"/>
        <v>5</v>
      </c>
      <c r="B12" s="58" t="s">
        <v>10</v>
      </c>
      <c r="C12" s="59" t="s">
        <v>118</v>
      </c>
      <c r="D12" s="58" t="s">
        <v>119</v>
      </c>
      <c r="E12" s="59" t="s">
        <v>2</v>
      </c>
      <c r="F12" s="60">
        <v>70</v>
      </c>
      <c r="G12" s="100"/>
      <c r="H12" s="99"/>
    </row>
    <row r="13" spans="1:8" ht="30" customHeight="1">
      <c r="A13" s="57">
        <f t="shared" si="0"/>
        <v>6</v>
      </c>
      <c r="B13" s="58" t="s">
        <v>120</v>
      </c>
      <c r="C13" s="59" t="s">
        <v>121</v>
      </c>
      <c r="D13" s="58" t="s">
        <v>122</v>
      </c>
      <c r="E13" s="59" t="s">
        <v>2</v>
      </c>
      <c r="F13" s="60">
        <v>40</v>
      </c>
      <c r="G13" s="100"/>
      <c r="H13" s="99"/>
    </row>
    <row r="14" spans="1:8" ht="43.5" customHeight="1">
      <c r="A14" s="57">
        <f t="shared" si="0"/>
        <v>7</v>
      </c>
      <c r="B14" s="58" t="s">
        <v>11</v>
      </c>
      <c r="C14" s="59" t="s">
        <v>123</v>
      </c>
      <c r="D14" s="58" t="s">
        <v>124</v>
      </c>
      <c r="E14" s="59" t="s">
        <v>2</v>
      </c>
      <c r="F14" s="60">
        <v>20</v>
      </c>
      <c r="G14" s="100"/>
      <c r="H14" s="99"/>
    </row>
    <row r="15" spans="1:8" ht="19.5" customHeight="1">
      <c r="A15" s="57">
        <f t="shared" si="0"/>
        <v>8</v>
      </c>
      <c r="B15" s="58" t="s">
        <v>12</v>
      </c>
      <c r="C15" s="59" t="s">
        <v>125</v>
      </c>
      <c r="D15" s="58" t="s">
        <v>126</v>
      </c>
      <c r="E15" s="59" t="s">
        <v>2</v>
      </c>
      <c r="F15" s="60">
        <v>15</v>
      </c>
      <c r="G15" s="100"/>
      <c r="H15" s="99"/>
    </row>
    <row r="16" spans="1:8" ht="28.5" customHeight="1">
      <c r="A16" s="57">
        <f t="shared" si="0"/>
        <v>9</v>
      </c>
      <c r="B16" s="58" t="s">
        <v>13</v>
      </c>
      <c r="C16" s="59" t="s">
        <v>127</v>
      </c>
      <c r="D16" s="58" t="s">
        <v>128</v>
      </c>
      <c r="E16" s="59" t="s">
        <v>2</v>
      </c>
      <c r="F16" s="60">
        <v>3</v>
      </c>
      <c r="G16" s="100"/>
      <c r="H16" s="99"/>
    </row>
    <row r="17" spans="1:8" ht="40.5" customHeight="1">
      <c r="A17" s="57">
        <f t="shared" si="0"/>
        <v>10</v>
      </c>
      <c r="B17" s="61" t="s">
        <v>129</v>
      </c>
      <c r="C17" s="60" t="s">
        <v>130</v>
      </c>
      <c r="D17" s="61" t="s">
        <v>131</v>
      </c>
      <c r="E17" s="59" t="s">
        <v>2</v>
      </c>
      <c r="F17" s="60">
        <v>10</v>
      </c>
      <c r="G17" s="100"/>
      <c r="H17" s="99"/>
    </row>
    <row r="18" spans="1:8" ht="49.5" customHeight="1">
      <c r="A18" s="57">
        <f t="shared" si="0"/>
        <v>11</v>
      </c>
      <c r="B18" s="58" t="s">
        <v>14</v>
      </c>
      <c r="C18" s="59" t="s">
        <v>132</v>
      </c>
      <c r="D18" s="58" t="s">
        <v>133</v>
      </c>
      <c r="E18" s="59" t="s">
        <v>2</v>
      </c>
      <c r="F18" s="60">
        <v>2</v>
      </c>
      <c r="G18" s="100"/>
      <c r="H18" s="99"/>
    </row>
    <row r="19" spans="1:8" ht="34.5" customHeight="1">
      <c r="A19" s="57">
        <f t="shared" si="0"/>
        <v>12</v>
      </c>
      <c r="B19" s="58" t="s">
        <v>134</v>
      </c>
      <c r="C19" s="59" t="s">
        <v>135</v>
      </c>
      <c r="D19" s="58" t="s">
        <v>136</v>
      </c>
      <c r="E19" s="59" t="s">
        <v>2</v>
      </c>
      <c r="F19" s="60">
        <v>15</v>
      </c>
      <c r="G19" s="100"/>
      <c r="H19" s="99"/>
    </row>
    <row r="20" spans="1:8" ht="19.5" customHeight="1">
      <c r="A20" s="57">
        <f t="shared" si="0"/>
        <v>13</v>
      </c>
      <c r="B20" s="58" t="s">
        <v>15</v>
      </c>
      <c r="C20" s="59" t="s">
        <v>132</v>
      </c>
      <c r="D20" s="58" t="s">
        <v>126</v>
      </c>
      <c r="E20" s="59" t="s">
        <v>2</v>
      </c>
      <c r="F20" s="60">
        <v>20</v>
      </c>
      <c r="G20" s="100"/>
      <c r="H20" s="99"/>
    </row>
    <row r="21" spans="1:8" ht="58.5" customHeight="1">
      <c r="A21" s="57">
        <f t="shared" si="0"/>
        <v>14</v>
      </c>
      <c r="B21" s="58" t="s">
        <v>33</v>
      </c>
      <c r="C21" s="62" t="s">
        <v>137</v>
      </c>
      <c r="D21" s="58" t="s">
        <v>138</v>
      </c>
      <c r="E21" s="59" t="s">
        <v>2</v>
      </c>
      <c r="F21" s="60">
        <v>30</v>
      </c>
      <c r="G21" s="100"/>
      <c r="H21" s="99"/>
    </row>
    <row r="22" spans="1:8" ht="34.5" customHeight="1">
      <c r="A22" s="57">
        <f t="shared" si="0"/>
        <v>15</v>
      </c>
      <c r="B22" s="58" t="s">
        <v>16</v>
      </c>
      <c r="C22" s="59" t="s">
        <v>139</v>
      </c>
      <c r="D22" s="63" t="s">
        <v>140</v>
      </c>
      <c r="E22" s="59" t="s">
        <v>2</v>
      </c>
      <c r="F22" s="60">
        <v>60</v>
      </c>
      <c r="G22" s="100"/>
      <c r="H22" s="99"/>
    </row>
    <row r="23" spans="1:8" ht="45" customHeight="1">
      <c r="A23" s="57">
        <f t="shared" si="0"/>
        <v>16</v>
      </c>
      <c r="B23" s="58" t="s">
        <v>17</v>
      </c>
      <c r="C23" s="59" t="s">
        <v>139</v>
      </c>
      <c r="D23" s="58" t="s">
        <v>141</v>
      </c>
      <c r="E23" s="59" t="s">
        <v>2</v>
      </c>
      <c r="F23" s="60">
        <v>60</v>
      </c>
      <c r="G23" s="100"/>
      <c r="H23" s="99"/>
    </row>
    <row r="24" spans="1:8" ht="49.5" customHeight="1">
      <c r="A24" s="57">
        <f t="shared" si="0"/>
        <v>17</v>
      </c>
      <c r="B24" s="58" t="s">
        <v>18</v>
      </c>
      <c r="C24" s="59" t="s">
        <v>142</v>
      </c>
      <c r="D24" s="58" t="s">
        <v>143</v>
      </c>
      <c r="E24" s="59" t="s">
        <v>2</v>
      </c>
      <c r="F24" s="60">
        <v>2</v>
      </c>
      <c r="G24" s="100"/>
      <c r="H24" s="99"/>
    </row>
    <row r="25" spans="1:8" ht="195" customHeight="1">
      <c r="A25" s="57">
        <f t="shared" si="0"/>
        <v>18</v>
      </c>
      <c r="B25" s="58" t="s">
        <v>19</v>
      </c>
      <c r="C25" s="109" t="s">
        <v>144</v>
      </c>
      <c r="D25" s="110"/>
      <c r="E25" s="59" t="s">
        <v>2</v>
      </c>
      <c r="F25" s="60">
        <v>20</v>
      </c>
      <c r="G25" s="100"/>
      <c r="H25" s="99"/>
    </row>
    <row r="26" spans="1:8" ht="100.5" customHeight="1">
      <c r="A26" s="57">
        <f t="shared" si="0"/>
        <v>19</v>
      </c>
      <c r="B26" s="58" t="s">
        <v>20</v>
      </c>
      <c r="C26" s="111" t="s">
        <v>145</v>
      </c>
      <c r="D26" s="112"/>
      <c r="E26" s="59" t="s">
        <v>2</v>
      </c>
      <c r="F26" s="60">
        <v>15</v>
      </c>
      <c r="G26" s="100"/>
      <c r="H26" s="99"/>
    </row>
    <row r="27" spans="1:8" ht="19.5" customHeight="1">
      <c r="A27" s="57">
        <f t="shared" si="0"/>
        <v>20</v>
      </c>
      <c r="B27" s="58" t="s">
        <v>21</v>
      </c>
      <c r="C27" s="59" t="s">
        <v>146</v>
      </c>
      <c r="D27" s="58"/>
      <c r="E27" s="59" t="s">
        <v>2</v>
      </c>
      <c r="F27" s="60">
        <v>2</v>
      </c>
      <c r="G27" s="100"/>
      <c r="H27" s="99"/>
    </row>
    <row r="28" spans="1:8" ht="85.5" customHeight="1">
      <c r="A28" s="57">
        <f t="shared" si="0"/>
        <v>21</v>
      </c>
      <c r="B28" s="58" t="s">
        <v>22</v>
      </c>
      <c r="C28" s="59" t="s">
        <v>147</v>
      </c>
      <c r="D28" s="58" t="s">
        <v>148</v>
      </c>
      <c r="E28" s="59" t="s">
        <v>2</v>
      </c>
      <c r="F28" s="60">
        <v>1</v>
      </c>
      <c r="G28" s="100"/>
      <c r="H28" s="99"/>
    </row>
    <row r="29" spans="1:8" ht="37.5" customHeight="1">
      <c r="A29" s="57">
        <f t="shared" si="0"/>
        <v>22</v>
      </c>
      <c r="B29" s="58" t="s">
        <v>23</v>
      </c>
      <c r="C29" s="59" t="s">
        <v>149</v>
      </c>
      <c r="D29" s="58" t="s">
        <v>150</v>
      </c>
      <c r="E29" s="59" t="s">
        <v>2</v>
      </c>
      <c r="F29" s="60">
        <v>1</v>
      </c>
      <c r="G29" s="100"/>
      <c r="H29" s="99"/>
    </row>
    <row r="30" spans="1:8" ht="31.5" customHeight="1">
      <c r="A30" s="57">
        <f t="shared" si="0"/>
        <v>23</v>
      </c>
      <c r="B30" s="58" t="s">
        <v>24</v>
      </c>
      <c r="C30" s="59" t="s">
        <v>151</v>
      </c>
      <c r="D30" s="58" t="s">
        <v>150</v>
      </c>
      <c r="E30" s="59" t="s">
        <v>2</v>
      </c>
      <c r="F30" s="60">
        <v>10</v>
      </c>
      <c r="G30" s="100"/>
      <c r="H30" s="99"/>
    </row>
    <row r="31" spans="1:8" ht="79.5" customHeight="1" thickBot="1">
      <c r="A31" s="57">
        <f t="shared" si="0"/>
        <v>24</v>
      </c>
      <c r="B31" s="64" t="s">
        <v>25</v>
      </c>
      <c r="C31" s="65" t="s">
        <v>53</v>
      </c>
      <c r="D31" s="64" t="s">
        <v>152</v>
      </c>
      <c r="E31" s="66" t="s">
        <v>2</v>
      </c>
      <c r="F31" s="67">
        <v>1</v>
      </c>
      <c r="G31" s="101"/>
      <c r="H31" s="99"/>
    </row>
    <row r="32" spans="1:13" ht="19.5" customHeight="1">
      <c r="A32" s="68"/>
      <c r="B32" s="68"/>
      <c r="C32" s="68"/>
      <c r="D32" s="68"/>
      <c r="E32" s="113" t="s">
        <v>102</v>
      </c>
      <c r="F32" s="114"/>
      <c r="G32" s="115"/>
      <c r="H32" s="102"/>
      <c r="I32" s="97"/>
      <c r="J32" s="35"/>
      <c r="L32" s="35"/>
      <c r="M32" s="97"/>
    </row>
    <row r="33" spans="1:13" ht="19.5" customHeight="1">
      <c r="A33" s="68"/>
      <c r="B33" s="68"/>
      <c r="C33" s="68"/>
      <c r="D33" s="68"/>
      <c r="E33" s="116" t="s">
        <v>103</v>
      </c>
      <c r="F33" s="117"/>
      <c r="G33" s="118"/>
      <c r="H33" s="103"/>
      <c r="M33" s="97"/>
    </row>
    <row r="34" spans="1:13" ht="19.5" customHeight="1" thickBot="1">
      <c r="A34" s="68"/>
      <c r="B34" s="68"/>
      <c r="C34" s="68"/>
      <c r="D34" s="68"/>
      <c r="E34" s="119" t="s">
        <v>104</v>
      </c>
      <c r="F34" s="120"/>
      <c r="G34" s="121"/>
      <c r="H34" s="104"/>
      <c r="M34" s="35"/>
    </row>
    <row r="35" ht="21" customHeight="1"/>
    <row r="36" spans="1:8" ht="12.75">
      <c r="A36" s="122" t="s">
        <v>105</v>
      </c>
      <c r="B36" s="122"/>
      <c r="C36" s="122"/>
      <c r="D36" s="122"/>
      <c r="E36" s="122"/>
      <c r="F36" s="122"/>
      <c r="G36" s="122"/>
      <c r="H36" s="122"/>
    </row>
    <row r="46" ht="36" customHeight="1"/>
    <row r="47" ht="51" customHeight="1"/>
    <row r="48" ht="65.25" customHeight="1"/>
    <row r="49" ht="79.5" customHeight="1"/>
    <row r="50" ht="103.5" customHeight="1"/>
    <row r="52" ht="38.25" customHeight="1"/>
    <row r="53" ht="34.5" customHeight="1"/>
    <row r="54" spans="9:14" ht="15.75" customHeight="1">
      <c r="I54" s="69"/>
      <c r="J54" s="69"/>
      <c r="K54" s="5"/>
      <c r="L54" s="5"/>
      <c r="M54" s="5"/>
      <c r="N54" s="70"/>
    </row>
    <row r="55" spans="9:14" ht="12.75">
      <c r="I55" s="69"/>
      <c r="J55" s="69"/>
      <c r="K55" s="5"/>
      <c r="L55" s="5"/>
      <c r="M55" s="5"/>
      <c r="N55" s="71"/>
    </row>
    <row r="56" spans="9:14" ht="12.75">
      <c r="I56" s="69"/>
      <c r="J56" s="69"/>
      <c r="K56" s="6"/>
      <c r="L56" s="6"/>
      <c r="M56" s="6"/>
      <c r="N56" s="71"/>
    </row>
    <row r="57" spans="9:14" ht="12.75">
      <c r="I57" s="69"/>
      <c r="J57" s="69"/>
      <c r="K57" s="7"/>
      <c r="L57" s="7"/>
      <c r="M57" s="7"/>
      <c r="N57" s="70"/>
    </row>
    <row r="72" ht="18" customHeight="1"/>
    <row r="73" ht="42" customHeight="1"/>
  </sheetData>
  <sheetProtection/>
  <mergeCells count="12">
    <mergeCell ref="A36:H36"/>
    <mergeCell ref="A1:E1"/>
    <mergeCell ref="G1:H1"/>
    <mergeCell ref="A3:F3"/>
    <mergeCell ref="A4:F4"/>
    <mergeCell ref="A5:E5"/>
    <mergeCell ref="A6:H6"/>
    <mergeCell ref="C25:D25"/>
    <mergeCell ref="C26:D26"/>
    <mergeCell ref="E32:G32"/>
    <mergeCell ref="E33:G33"/>
    <mergeCell ref="E34:G34"/>
  </mergeCells>
  <printOptions/>
  <pageMargins left="0.3937007874015748" right="0.3937007874015748" top="0.3937007874015748" bottom="0.3937007874015748" header="0.31496062992125984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7">
      <selection activeCell="H19" sqref="H19"/>
    </sheetView>
  </sheetViews>
  <sheetFormatPr defaultColWidth="9.140625" defaultRowHeight="12.75"/>
  <cols>
    <col min="1" max="1" width="5.140625" style="0" customWidth="1"/>
    <col min="2" max="2" width="37.8515625" style="0" customWidth="1"/>
    <col min="3" max="3" width="21.28125" style="0" customWidth="1"/>
    <col min="4" max="4" width="44.421875" style="0" customWidth="1"/>
    <col min="5" max="5" width="7.140625" style="0" customWidth="1"/>
    <col min="6" max="6" width="8.140625" style="0" customWidth="1"/>
    <col min="7" max="7" width="9.7109375" style="0" bestFit="1" customWidth="1"/>
    <col min="8" max="8" width="13.140625" style="0" customWidth="1"/>
  </cols>
  <sheetData>
    <row r="1" spans="1:8" ht="54" customHeight="1">
      <c r="A1" s="127" t="s">
        <v>44</v>
      </c>
      <c r="B1" s="127"/>
      <c r="C1" s="127"/>
      <c r="D1" s="127"/>
      <c r="E1" s="127"/>
      <c r="F1" s="11"/>
      <c r="G1" s="128" t="s">
        <v>153</v>
      </c>
      <c r="H1" s="128"/>
    </row>
    <row r="2" spans="1:8" ht="27" customHeight="1">
      <c r="A2" s="129" t="s">
        <v>55</v>
      </c>
      <c r="B2" s="129"/>
      <c r="C2" s="129"/>
      <c r="D2" s="129"/>
      <c r="E2" s="129"/>
      <c r="F2" s="43"/>
      <c r="G2" s="72"/>
      <c r="H2" s="1"/>
    </row>
    <row r="3" spans="1:8" ht="23.25" customHeight="1">
      <c r="A3" s="130" t="s">
        <v>56</v>
      </c>
      <c r="B3" s="130"/>
      <c r="C3" s="130"/>
      <c r="D3" s="130"/>
      <c r="E3" s="130"/>
      <c r="F3" s="130"/>
      <c r="G3" s="73"/>
      <c r="H3" s="13"/>
    </row>
    <row r="4" spans="1:8" ht="24.75" customHeight="1" thickBot="1">
      <c r="A4" s="130" t="s">
        <v>45</v>
      </c>
      <c r="B4" s="130"/>
      <c r="C4" s="130"/>
      <c r="D4" s="130"/>
      <c r="E4" s="130"/>
      <c r="F4" s="130"/>
      <c r="G4" s="73"/>
      <c r="H4" s="13"/>
    </row>
    <row r="5" spans="1:8" ht="21" thickBot="1">
      <c r="A5" s="131" t="s">
        <v>154</v>
      </c>
      <c r="B5" s="132"/>
      <c r="C5" s="132"/>
      <c r="D5" s="132"/>
      <c r="E5" s="132"/>
      <c r="F5" s="132"/>
      <c r="G5" s="132"/>
      <c r="H5" s="133"/>
    </row>
    <row r="6" spans="1:8" ht="19.5" thickBot="1">
      <c r="A6" s="137" t="s">
        <v>26</v>
      </c>
      <c r="B6" s="138"/>
      <c r="C6" s="138"/>
      <c r="D6" s="138"/>
      <c r="E6" s="138"/>
      <c r="F6" s="138"/>
      <c r="G6" s="138"/>
      <c r="H6" s="139"/>
    </row>
    <row r="7" spans="1:8" ht="36.75">
      <c r="A7" s="74" t="s">
        <v>1</v>
      </c>
      <c r="B7" s="75" t="s">
        <v>58</v>
      </c>
      <c r="C7" s="76" t="s">
        <v>155</v>
      </c>
      <c r="D7" s="75" t="s">
        <v>59</v>
      </c>
      <c r="E7" s="75" t="s">
        <v>4</v>
      </c>
      <c r="F7" s="75" t="s">
        <v>5</v>
      </c>
      <c r="G7" s="77" t="s">
        <v>46</v>
      </c>
      <c r="H7" s="78" t="s">
        <v>47</v>
      </c>
    </row>
    <row r="8" spans="1:16" ht="22.5">
      <c r="A8" s="8">
        <v>1</v>
      </c>
      <c r="B8" s="2" t="s">
        <v>27</v>
      </c>
      <c r="C8" s="3">
        <v>300</v>
      </c>
      <c r="D8" s="2" t="s">
        <v>156</v>
      </c>
      <c r="E8" s="3" t="s">
        <v>2</v>
      </c>
      <c r="F8" s="95">
        <v>1</v>
      </c>
      <c r="G8" s="79"/>
      <c r="H8" s="80"/>
      <c r="J8" s="9"/>
      <c r="K8" s="4"/>
      <c r="L8" s="9"/>
      <c r="M8" s="39"/>
      <c r="N8" s="39"/>
      <c r="O8" s="39"/>
      <c r="P8" s="40"/>
    </row>
    <row r="9" spans="1:16" ht="12.75">
      <c r="A9" s="8">
        <f>1+A8</f>
        <v>2</v>
      </c>
      <c r="B9" s="2" t="s">
        <v>34</v>
      </c>
      <c r="C9" s="3">
        <v>300</v>
      </c>
      <c r="D9" s="2" t="s">
        <v>157</v>
      </c>
      <c r="E9" s="3" t="s">
        <v>2</v>
      </c>
      <c r="F9" s="95">
        <v>1</v>
      </c>
      <c r="G9" s="79"/>
      <c r="H9" s="80"/>
      <c r="J9" s="9"/>
      <c r="K9" s="4"/>
      <c r="L9" s="9"/>
      <c r="M9" s="39"/>
      <c r="N9" s="39"/>
      <c r="O9" s="39"/>
      <c r="P9" s="40"/>
    </row>
    <row r="10" spans="1:15" ht="135">
      <c r="A10" s="8">
        <f aca="true" t="shared" si="0" ref="A10:A18">1+A9</f>
        <v>3</v>
      </c>
      <c r="B10" s="2" t="s">
        <v>35</v>
      </c>
      <c r="C10" s="3" t="s">
        <v>158</v>
      </c>
      <c r="D10" s="2" t="s">
        <v>159</v>
      </c>
      <c r="E10" s="3" t="s">
        <v>2</v>
      </c>
      <c r="F10" s="95">
        <v>1</v>
      </c>
      <c r="G10" s="79"/>
      <c r="H10" s="80"/>
      <c r="J10" s="9"/>
      <c r="K10" s="4"/>
      <c r="L10" s="9"/>
      <c r="M10" s="39"/>
      <c r="N10" s="39"/>
      <c r="O10" s="39"/>
    </row>
    <row r="11" spans="1:15" ht="22.5">
      <c r="A11" s="8">
        <f t="shared" si="0"/>
        <v>4</v>
      </c>
      <c r="B11" s="2" t="s">
        <v>36</v>
      </c>
      <c r="C11" s="3" t="s">
        <v>160</v>
      </c>
      <c r="D11" s="2" t="s">
        <v>161</v>
      </c>
      <c r="E11" s="3" t="s">
        <v>2</v>
      </c>
      <c r="F11" s="95">
        <v>15</v>
      </c>
      <c r="G11" s="79"/>
      <c r="H11" s="80"/>
      <c r="J11" s="9"/>
      <c r="K11" s="4"/>
      <c r="L11" s="9"/>
      <c r="M11" s="39"/>
      <c r="N11" s="39"/>
      <c r="O11" s="39"/>
    </row>
    <row r="12" spans="1:15" ht="22.5">
      <c r="A12" s="8">
        <f t="shared" si="0"/>
        <v>5</v>
      </c>
      <c r="B12" s="2" t="s">
        <v>37</v>
      </c>
      <c r="C12" s="3" t="s">
        <v>162</v>
      </c>
      <c r="D12" s="2" t="s">
        <v>163</v>
      </c>
      <c r="E12" s="3" t="s">
        <v>2</v>
      </c>
      <c r="F12" s="95">
        <v>1</v>
      </c>
      <c r="G12" s="79"/>
      <c r="H12" s="80"/>
      <c r="J12" s="9"/>
      <c r="K12" s="4"/>
      <c r="L12" s="9"/>
      <c r="M12" s="39"/>
      <c r="N12" s="39"/>
      <c r="O12" s="39"/>
    </row>
    <row r="13" spans="1:15" ht="48" customHeight="1">
      <c r="A13" s="8"/>
      <c r="B13" s="2" t="s">
        <v>30</v>
      </c>
      <c r="C13" s="3" t="s">
        <v>182</v>
      </c>
      <c r="D13" s="2" t="s">
        <v>183</v>
      </c>
      <c r="E13" s="3" t="s">
        <v>2</v>
      </c>
      <c r="F13" s="95">
        <v>1</v>
      </c>
      <c r="G13" s="79"/>
      <c r="H13" s="80"/>
      <c r="J13" s="9"/>
      <c r="K13" s="4"/>
      <c r="L13" s="9"/>
      <c r="M13" s="39"/>
      <c r="N13" s="39"/>
      <c r="O13" s="39"/>
    </row>
    <row r="14" spans="1:15" ht="78.75">
      <c r="A14" s="8">
        <f>1+A12</f>
        <v>6</v>
      </c>
      <c r="B14" s="2" t="s">
        <v>38</v>
      </c>
      <c r="C14" s="3" t="s">
        <v>164</v>
      </c>
      <c r="D14" s="2" t="s">
        <v>165</v>
      </c>
      <c r="E14" s="3" t="s">
        <v>2</v>
      </c>
      <c r="F14" s="95">
        <v>1</v>
      </c>
      <c r="G14" s="79"/>
      <c r="H14" s="80"/>
      <c r="J14" s="9"/>
      <c r="K14" s="4"/>
      <c r="L14" s="9"/>
      <c r="M14" s="39"/>
      <c r="N14" s="39"/>
      <c r="O14" s="39"/>
    </row>
    <row r="15" spans="1:15" ht="45">
      <c r="A15" s="8">
        <f t="shared" si="0"/>
        <v>7</v>
      </c>
      <c r="B15" s="2" t="s">
        <v>39</v>
      </c>
      <c r="C15" s="3" t="s">
        <v>53</v>
      </c>
      <c r="D15" s="2" t="s">
        <v>166</v>
      </c>
      <c r="E15" s="3" t="s">
        <v>2</v>
      </c>
      <c r="F15" s="95">
        <v>1</v>
      </c>
      <c r="G15" s="79"/>
      <c r="H15" s="80"/>
      <c r="J15" s="9"/>
      <c r="K15" s="4"/>
      <c r="L15" s="9"/>
      <c r="M15" s="39"/>
      <c r="N15" s="39"/>
      <c r="O15" s="39"/>
    </row>
    <row r="16" spans="1:15" ht="22.5">
      <c r="A16" s="8">
        <f t="shared" si="0"/>
        <v>8</v>
      </c>
      <c r="B16" s="2" t="s">
        <v>40</v>
      </c>
      <c r="C16" s="2"/>
      <c r="D16" s="2" t="s">
        <v>167</v>
      </c>
      <c r="E16" s="3" t="s">
        <v>2</v>
      </c>
      <c r="F16" s="95">
        <v>2</v>
      </c>
      <c r="G16" s="79"/>
      <c r="H16" s="80"/>
      <c r="J16" s="9"/>
      <c r="K16" s="4"/>
      <c r="L16" s="9"/>
      <c r="M16" s="39"/>
      <c r="N16" s="39"/>
      <c r="O16" s="39"/>
    </row>
    <row r="17" spans="1:15" ht="22.5">
      <c r="A17" s="8">
        <f t="shared" si="0"/>
        <v>9</v>
      </c>
      <c r="B17" s="2" t="s">
        <v>41</v>
      </c>
      <c r="C17" s="3" t="s">
        <v>168</v>
      </c>
      <c r="D17" s="2" t="s">
        <v>169</v>
      </c>
      <c r="E17" s="3" t="s">
        <v>2</v>
      </c>
      <c r="F17" s="95">
        <v>1</v>
      </c>
      <c r="G17" s="79"/>
      <c r="H17" s="80"/>
      <c r="J17" s="9"/>
      <c r="K17" s="4"/>
      <c r="L17" s="9"/>
      <c r="M17" s="39"/>
      <c r="N17" s="39"/>
      <c r="O17" s="39"/>
    </row>
    <row r="18" spans="1:15" ht="45.75" thickBot="1">
      <c r="A18" s="81">
        <f t="shared" si="0"/>
        <v>10</v>
      </c>
      <c r="B18" s="82" t="s">
        <v>42</v>
      </c>
      <c r="C18" s="83" t="s">
        <v>170</v>
      </c>
      <c r="D18" s="82" t="s">
        <v>171</v>
      </c>
      <c r="E18" s="83" t="s">
        <v>2</v>
      </c>
      <c r="F18" s="96">
        <v>1</v>
      </c>
      <c r="G18" s="84"/>
      <c r="H18" s="85"/>
      <c r="J18" s="9"/>
      <c r="K18" s="4"/>
      <c r="L18" s="9"/>
      <c r="M18" s="39"/>
      <c r="N18" s="39"/>
      <c r="O18" s="39"/>
    </row>
    <row r="19" spans="1:8" ht="13.5" thickBot="1">
      <c r="A19" s="140" t="s">
        <v>172</v>
      </c>
      <c r="B19" s="141"/>
      <c r="C19" s="141"/>
      <c r="D19" s="141"/>
      <c r="E19" s="141"/>
      <c r="F19" s="141"/>
      <c r="G19" s="142"/>
      <c r="H19" s="86"/>
    </row>
    <row r="20" spans="1:8" ht="19.5" thickBot="1">
      <c r="A20" s="137" t="s">
        <v>28</v>
      </c>
      <c r="B20" s="138"/>
      <c r="C20" s="138"/>
      <c r="D20" s="138"/>
      <c r="E20" s="138"/>
      <c r="F20" s="138"/>
      <c r="G20" s="138"/>
      <c r="H20" s="139"/>
    </row>
    <row r="21" spans="1:8" ht="12.75">
      <c r="A21" s="87" t="s">
        <v>1</v>
      </c>
      <c r="B21" s="88" t="s">
        <v>58</v>
      </c>
      <c r="C21" s="89" t="s">
        <v>173</v>
      </c>
      <c r="D21" s="88" t="s">
        <v>59</v>
      </c>
      <c r="E21" s="88" t="s">
        <v>4</v>
      </c>
      <c r="F21" s="88" t="s">
        <v>5</v>
      </c>
      <c r="G21" s="90" t="s">
        <v>46</v>
      </c>
      <c r="H21" s="91" t="s">
        <v>47</v>
      </c>
    </row>
    <row r="22" spans="1:14" ht="45">
      <c r="A22" s="8">
        <v>1</v>
      </c>
      <c r="B22" s="2" t="s">
        <v>31</v>
      </c>
      <c r="C22" s="92" t="s">
        <v>174</v>
      </c>
      <c r="D22" s="2" t="s">
        <v>175</v>
      </c>
      <c r="E22" s="3" t="s">
        <v>2</v>
      </c>
      <c r="F22" s="95">
        <v>1</v>
      </c>
      <c r="G22" s="79"/>
      <c r="H22" s="80"/>
      <c r="J22" s="4"/>
      <c r="K22" s="9"/>
      <c r="L22" s="39"/>
      <c r="M22" s="39"/>
      <c r="N22" s="39"/>
    </row>
    <row r="23" spans="1:14" ht="56.25">
      <c r="A23" s="8">
        <f>1+A22</f>
        <v>2</v>
      </c>
      <c r="B23" s="2" t="s">
        <v>29</v>
      </c>
      <c r="C23" s="92" t="s">
        <v>176</v>
      </c>
      <c r="D23" s="2" t="s">
        <v>177</v>
      </c>
      <c r="E23" s="3" t="s">
        <v>2</v>
      </c>
      <c r="F23" s="95">
        <v>1</v>
      </c>
      <c r="G23" s="79"/>
      <c r="H23" s="80"/>
      <c r="J23" s="4"/>
      <c r="K23" s="9"/>
      <c r="L23" s="39"/>
      <c r="M23" s="39"/>
      <c r="N23" s="39"/>
    </row>
    <row r="24" spans="1:14" ht="67.5">
      <c r="A24" s="8">
        <f>1+A23</f>
        <v>3</v>
      </c>
      <c r="B24" s="2" t="s">
        <v>32</v>
      </c>
      <c r="C24" s="92" t="s">
        <v>178</v>
      </c>
      <c r="D24" s="2" t="s">
        <v>179</v>
      </c>
      <c r="E24" s="3" t="s">
        <v>2</v>
      </c>
      <c r="F24" s="95">
        <v>1</v>
      </c>
      <c r="G24" s="79"/>
      <c r="H24" s="80"/>
      <c r="J24" s="4"/>
      <c r="K24" s="9"/>
      <c r="L24" s="39"/>
      <c r="M24" s="39"/>
      <c r="N24" s="39"/>
    </row>
    <row r="25" spans="1:14" ht="78.75">
      <c r="A25" s="8">
        <f>1+A24</f>
        <v>4</v>
      </c>
      <c r="B25" s="2" t="s">
        <v>43</v>
      </c>
      <c r="C25" s="93" t="s">
        <v>184</v>
      </c>
      <c r="D25" s="2" t="s">
        <v>180</v>
      </c>
      <c r="E25" s="3" t="s">
        <v>2</v>
      </c>
      <c r="F25" s="95">
        <v>1</v>
      </c>
      <c r="G25" s="79"/>
      <c r="H25" s="80"/>
      <c r="J25" s="4"/>
      <c r="K25" s="9"/>
      <c r="L25" s="39"/>
      <c r="M25" s="39"/>
      <c r="N25" s="39"/>
    </row>
    <row r="26" spans="1:14" ht="78.75">
      <c r="A26" s="8">
        <f>1+A25</f>
        <v>5</v>
      </c>
      <c r="B26" s="2" t="s">
        <v>30</v>
      </c>
      <c r="C26" s="93" t="s">
        <v>185</v>
      </c>
      <c r="D26" s="2" t="s">
        <v>181</v>
      </c>
      <c r="E26" s="3" t="s">
        <v>2</v>
      </c>
      <c r="F26" s="95">
        <v>1</v>
      </c>
      <c r="G26" s="79"/>
      <c r="H26" s="80"/>
      <c r="J26" s="4"/>
      <c r="K26" s="9"/>
      <c r="L26" s="9"/>
      <c r="M26" s="9"/>
      <c r="N26" s="9"/>
    </row>
    <row r="27" spans="1:14" ht="24">
      <c r="A27" s="8">
        <f aca="true" t="shared" si="1" ref="A27:A32">1+A26</f>
        <v>6</v>
      </c>
      <c r="B27" s="82" t="s">
        <v>49</v>
      </c>
      <c r="C27" s="93" t="s">
        <v>186</v>
      </c>
      <c r="D27" s="82" t="s">
        <v>187</v>
      </c>
      <c r="E27" s="3" t="s">
        <v>2</v>
      </c>
      <c r="F27" s="96">
        <v>1</v>
      </c>
      <c r="G27" s="84"/>
      <c r="H27" s="85"/>
      <c r="J27" s="4"/>
      <c r="K27" s="9"/>
      <c r="L27" s="9"/>
      <c r="M27" s="9"/>
      <c r="N27" s="9"/>
    </row>
    <row r="28" spans="1:14" ht="33.75">
      <c r="A28" s="8">
        <f t="shared" si="1"/>
        <v>7</v>
      </c>
      <c r="B28" s="82" t="s">
        <v>42</v>
      </c>
      <c r="C28" s="93" t="s">
        <v>188</v>
      </c>
      <c r="D28" s="82" t="s">
        <v>189</v>
      </c>
      <c r="E28" s="3" t="s">
        <v>2</v>
      </c>
      <c r="F28" s="96">
        <v>1</v>
      </c>
      <c r="G28" s="84"/>
      <c r="H28" s="85"/>
      <c r="J28" s="4"/>
      <c r="K28" s="9"/>
      <c r="L28" s="9"/>
      <c r="M28" s="9"/>
      <c r="N28" s="9"/>
    </row>
    <row r="29" spans="1:14" ht="33.75">
      <c r="A29" s="8">
        <f t="shared" si="1"/>
        <v>8</v>
      </c>
      <c r="B29" s="82" t="s">
        <v>50</v>
      </c>
      <c r="C29" s="93" t="s">
        <v>190</v>
      </c>
      <c r="D29" s="82" t="s">
        <v>189</v>
      </c>
      <c r="E29" s="3" t="s">
        <v>2</v>
      </c>
      <c r="F29" s="96">
        <v>1</v>
      </c>
      <c r="G29" s="84"/>
      <c r="H29" s="85"/>
      <c r="J29" s="4"/>
      <c r="K29" s="9"/>
      <c r="L29" s="9"/>
      <c r="M29" s="9"/>
      <c r="N29" s="9"/>
    </row>
    <row r="30" spans="1:14" ht="33.75">
      <c r="A30" s="8">
        <f t="shared" si="1"/>
        <v>9</v>
      </c>
      <c r="B30" s="82" t="s">
        <v>191</v>
      </c>
      <c r="C30" s="93" t="s">
        <v>192</v>
      </c>
      <c r="D30" s="82" t="s">
        <v>189</v>
      </c>
      <c r="E30" s="3" t="s">
        <v>2</v>
      </c>
      <c r="F30" s="96">
        <v>1</v>
      </c>
      <c r="G30" s="84"/>
      <c r="H30" s="85"/>
      <c r="J30" s="4"/>
      <c r="K30" s="9"/>
      <c r="L30" s="9"/>
      <c r="M30" s="9"/>
      <c r="N30" s="9"/>
    </row>
    <row r="31" spans="1:14" ht="33.75">
      <c r="A31" s="8">
        <f t="shared" si="1"/>
        <v>10</v>
      </c>
      <c r="B31" s="82" t="s">
        <v>51</v>
      </c>
      <c r="C31" s="93" t="s">
        <v>194</v>
      </c>
      <c r="D31" s="82" t="s">
        <v>189</v>
      </c>
      <c r="E31" s="3" t="s">
        <v>2</v>
      </c>
      <c r="F31" s="96">
        <v>1</v>
      </c>
      <c r="G31" s="84"/>
      <c r="H31" s="85"/>
      <c r="J31" s="4"/>
      <c r="K31" s="9"/>
      <c r="L31" s="9"/>
      <c r="M31" s="9"/>
      <c r="N31" s="9"/>
    </row>
    <row r="32" spans="1:14" ht="34.5" thickBot="1">
      <c r="A32" s="8">
        <f t="shared" si="1"/>
        <v>11</v>
      </c>
      <c r="B32" s="82" t="s">
        <v>52</v>
      </c>
      <c r="C32" s="93" t="s">
        <v>193</v>
      </c>
      <c r="D32" s="82" t="s">
        <v>189</v>
      </c>
      <c r="E32" s="3" t="s">
        <v>2</v>
      </c>
      <c r="F32" s="96">
        <v>1</v>
      </c>
      <c r="G32" s="84"/>
      <c r="H32" s="85"/>
      <c r="J32" s="4"/>
      <c r="K32" s="9"/>
      <c r="L32" s="9"/>
      <c r="M32" s="9"/>
      <c r="N32" s="9"/>
    </row>
    <row r="33" spans="1:14" ht="13.5" thickBot="1">
      <c r="A33" s="140" t="s">
        <v>172</v>
      </c>
      <c r="B33" s="141"/>
      <c r="C33" s="141"/>
      <c r="D33" s="141"/>
      <c r="E33" s="141"/>
      <c r="F33" s="141"/>
      <c r="G33" s="142"/>
      <c r="H33" s="86"/>
      <c r="J33" s="4"/>
      <c r="K33" s="9"/>
      <c r="L33" s="9"/>
      <c r="M33" s="9"/>
      <c r="N33" s="9"/>
    </row>
    <row r="34" spans="5:14" ht="12.75">
      <c r="E34" s="143" t="s">
        <v>102</v>
      </c>
      <c r="F34" s="144"/>
      <c r="G34" s="145"/>
      <c r="H34" s="36"/>
      <c r="J34" s="4"/>
      <c r="K34" s="9"/>
      <c r="L34" s="9"/>
      <c r="M34" s="9"/>
      <c r="N34" s="9"/>
    </row>
    <row r="35" spans="5:14" ht="12.75">
      <c r="E35" s="146" t="s">
        <v>103</v>
      </c>
      <c r="F35" s="147"/>
      <c r="G35" s="148"/>
      <c r="H35" s="37"/>
      <c r="J35" s="4"/>
      <c r="K35" s="9"/>
      <c r="L35" s="9"/>
      <c r="M35" s="9"/>
      <c r="N35" s="9"/>
    </row>
    <row r="36" spans="5:14" ht="13.5" thickBot="1">
      <c r="E36" s="134" t="s">
        <v>104</v>
      </c>
      <c r="F36" s="135"/>
      <c r="G36" s="136"/>
      <c r="H36" s="38"/>
      <c r="J36" s="4"/>
      <c r="K36" s="9"/>
      <c r="L36" s="9"/>
      <c r="M36" s="9"/>
      <c r="N36" s="9"/>
    </row>
    <row r="37" spans="7:14" ht="12.75">
      <c r="G37" s="94"/>
      <c r="J37" s="4"/>
      <c r="K37" s="9"/>
      <c r="L37" s="9"/>
      <c r="M37" s="9"/>
      <c r="N37" s="9"/>
    </row>
    <row r="38" spans="1:8" ht="12.75">
      <c r="A38" s="122" t="s">
        <v>105</v>
      </c>
      <c r="B38" s="122"/>
      <c r="C38" s="122"/>
      <c r="D38" s="122"/>
      <c r="E38" s="122"/>
      <c r="F38" s="122"/>
      <c r="G38" s="122"/>
      <c r="H38" s="122"/>
    </row>
  </sheetData>
  <sheetProtection/>
  <mergeCells count="14">
    <mergeCell ref="E36:G36"/>
    <mergeCell ref="A38:H38"/>
    <mergeCell ref="A6:H6"/>
    <mergeCell ref="A19:G19"/>
    <mergeCell ref="A20:H20"/>
    <mergeCell ref="A33:G33"/>
    <mergeCell ref="E34:G34"/>
    <mergeCell ref="E35:G35"/>
    <mergeCell ref="A1:E1"/>
    <mergeCell ref="G1:H1"/>
    <mergeCell ref="A2:E2"/>
    <mergeCell ref="A3:F3"/>
    <mergeCell ref="A4:F4"/>
    <mergeCell ref="A5:H5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E42" sqref="E42"/>
    </sheetView>
  </sheetViews>
  <sheetFormatPr defaultColWidth="9.140625" defaultRowHeight="12.75"/>
  <cols>
    <col min="1" max="1" width="5.140625" style="0" customWidth="1"/>
    <col min="2" max="2" width="38.140625" style="0" customWidth="1"/>
    <col min="3" max="3" width="44.7109375" style="0" customWidth="1"/>
    <col min="4" max="4" width="13.140625" style="0" customWidth="1"/>
    <col min="5" max="5" width="10.7109375" style="0" customWidth="1"/>
    <col min="6" max="6" width="11.140625" style="0" bestFit="1" customWidth="1"/>
    <col min="7" max="7" width="12.8515625" style="0" customWidth="1"/>
    <col min="10" max="10" width="11.7109375" style="0" customWidth="1"/>
    <col min="11" max="11" width="12.140625" style="0" bestFit="1" customWidth="1"/>
    <col min="12" max="12" width="11.421875" style="0" customWidth="1"/>
    <col min="13" max="13" width="12.140625" style="0" bestFit="1" customWidth="1"/>
  </cols>
  <sheetData>
    <row r="1" spans="1:7" ht="43.5" customHeight="1">
      <c r="A1" s="127" t="s">
        <v>44</v>
      </c>
      <c r="B1" s="127"/>
      <c r="C1" s="127"/>
      <c r="D1" s="127"/>
      <c r="E1" s="11"/>
      <c r="F1" s="149" t="s">
        <v>54</v>
      </c>
      <c r="G1" s="149"/>
    </row>
    <row r="2" spans="1:7" ht="15" customHeight="1">
      <c r="A2" s="129" t="s">
        <v>55</v>
      </c>
      <c r="B2" s="129"/>
      <c r="C2" s="129"/>
      <c r="D2" s="129"/>
      <c r="E2" s="12"/>
      <c r="F2" s="1"/>
      <c r="G2" s="1"/>
    </row>
    <row r="3" spans="1:7" ht="19.5" customHeight="1">
      <c r="A3" s="130" t="s">
        <v>56</v>
      </c>
      <c r="B3" s="130"/>
      <c r="C3" s="130"/>
      <c r="D3" s="130"/>
      <c r="E3" s="13"/>
      <c r="F3" s="13"/>
      <c r="G3" s="13"/>
    </row>
    <row r="4" spans="1:7" ht="16.5" customHeight="1" thickBot="1">
      <c r="A4" s="130" t="s">
        <v>45</v>
      </c>
      <c r="B4" s="130"/>
      <c r="C4" s="130"/>
      <c r="D4" s="130"/>
      <c r="E4" s="13"/>
      <c r="F4" s="13"/>
      <c r="G4" s="13"/>
    </row>
    <row r="5" spans="1:7" ht="36" customHeight="1" thickBot="1">
      <c r="A5" s="150" t="s">
        <v>57</v>
      </c>
      <c r="B5" s="151"/>
      <c r="C5" s="151"/>
      <c r="D5" s="151"/>
      <c r="E5" s="151"/>
      <c r="F5" s="151"/>
      <c r="G5" s="152"/>
    </row>
    <row r="6" spans="1:7" ht="27" customHeight="1" thickBot="1">
      <c r="A6" s="14" t="s">
        <v>1</v>
      </c>
      <c r="B6" s="15" t="s">
        <v>58</v>
      </c>
      <c r="C6" s="15" t="s">
        <v>59</v>
      </c>
      <c r="D6" s="15" t="s">
        <v>4</v>
      </c>
      <c r="E6" s="15" t="s">
        <v>5</v>
      </c>
      <c r="F6" s="15" t="s">
        <v>46</v>
      </c>
      <c r="G6" s="16" t="s">
        <v>47</v>
      </c>
    </row>
    <row r="7" spans="1:12" ht="79.5" customHeight="1">
      <c r="A7" s="17">
        <v>1</v>
      </c>
      <c r="B7" s="18" t="s">
        <v>60</v>
      </c>
      <c r="C7" s="19" t="s">
        <v>61</v>
      </c>
      <c r="D7" s="20" t="s">
        <v>48</v>
      </c>
      <c r="E7" s="20">
        <v>5</v>
      </c>
      <c r="F7" s="21"/>
      <c r="G7" s="22"/>
      <c r="J7" s="35"/>
      <c r="L7" s="35"/>
    </row>
    <row r="8" spans="1:12" ht="76.5" customHeight="1">
      <c r="A8" s="23">
        <v>2</v>
      </c>
      <c r="B8" s="24" t="s">
        <v>62</v>
      </c>
      <c r="C8" s="24" t="s">
        <v>63</v>
      </c>
      <c r="D8" s="25" t="s">
        <v>48</v>
      </c>
      <c r="E8" s="25">
        <v>7</v>
      </c>
      <c r="F8" s="26"/>
      <c r="G8" s="27"/>
      <c r="J8" s="35"/>
      <c r="L8" s="35"/>
    </row>
    <row r="9" spans="1:12" ht="12.75">
      <c r="A9" s="23">
        <v>3</v>
      </c>
      <c r="B9" s="28" t="s">
        <v>64</v>
      </c>
      <c r="C9" s="24" t="s">
        <v>65</v>
      </c>
      <c r="D9" s="25" t="s">
        <v>48</v>
      </c>
      <c r="E9" s="25">
        <v>14</v>
      </c>
      <c r="F9" s="26"/>
      <c r="G9" s="27"/>
      <c r="J9" s="35"/>
      <c r="L9" s="35"/>
    </row>
    <row r="10" spans="1:12" ht="25.5">
      <c r="A10" s="23">
        <v>4</v>
      </c>
      <c r="B10" s="28" t="s">
        <v>66</v>
      </c>
      <c r="C10" s="24" t="s">
        <v>67</v>
      </c>
      <c r="D10" s="25" t="s">
        <v>48</v>
      </c>
      <c r="E10" s="25">
        <v>2</v>
      </c>
      <c r="F10" s="26"/>
      <c r="G10" s="27"/>
      <c r="J10" s="35"/>
      <c r="L10" s="35"/>
    </row>
    <row r="11" spans="1:12" ht="12.75">
      <c r="A11" s="23">
        <v>5</v>
      </c>
      <c r="B11" s="28" t="s">
        <v>68</v>
      </c>
      <c r="C11" s="24" t="s">
        <v>69</v>
      </c>
      <c r="D11" s="25" t="s">
        <v>48</v>
      </c>
      <c r="E11" s="25">
        <v>3</v>
      </c>
      <c r="F11" s="26"/>
      <c r="G11" s="27"/>
      <c r="J11" s="35"/>
      <c r="L11" s="35"/>
    </row>
    <row r="12" spans="1:12" ht="12.75">
      <c r="A12" s="23">
        <v>6</v>
      </c>
      <c r="B12" s="28" t="s">
        <v>70</v>
      </c>
      <c r="C12" s="24" t="s">
        <v>71</v>
      </c>
      <c r="D12" s="25" t="s">
        <v>48</v>
      </c>
      <c r="E12" s="25">
        <v>2</v>
      </c>
      <c r="F12" s="26"/>
      <c r="G12" s="27"/>
      <c r="J12" s="35"/>
      <c r="L12" s="35"/>
    </row>
    <row r="13" spans="1:12" ht="12.75">
      <c r="A13" s="23">
        <v>7</v>
      </c>
      <c r="B13" s="28" t="s">
        <v>72</v>
      </c>
      <c r="C13" s="24" t="s">
        <v>73</v>
      </c>
      <c r="D13" s="25" t="s">
        <v>48</v>
      </c>
      <c r="E13" s="25">
        <v>3</v>
      </c>
      <c r="F13" s="26"/>
      <c r="G13" s="27"/>
      <c r="J13" s="35"/>
      <c r="L13" s="35"/>
    </row>
    <row r="14" spans="1:12" ht="25.5">
      <c r="A14" s="23">
        <v>8</v>
      </c>
      <c r="B14" s="28" t="s">
        <v>74</v>
      </c>
      <c r="C14" s="25" t="s">
        <v>53</v>
      </c>
      <c r="D14" s="25" t="s">
        <v>48</v>
      </c>
      <c r="E14" s="25">
        <v>1</v>
      </c>
      <c r="F14" s="26"/>
      <c r="G14" s="27"/>
      <c r="J14" s="35"/>
      <c r="L14" s="35"/>
    </row>
    <row r="15" spans="1:12" ht="25.5">
      <c r="A15" s="23">
        <v>9</v>
      </c>
      <c r="B15" s="28" t="s">
        <v>75</v>
      </c>
      <c r="C15" s="24" t="s">
        <v>76</v>
      </c>
      <c r="D15" s="25" t="s">
        <v>48</v>
      </c>
      <c r="E15" s="25">
        <v>2</v>
      </c>
      <c r="F15" s="26"/>
      <c r="G15" s="27"/>
      <c r="J15" s="35"/>
      <c r="L15" s="35"/>
    </row>
    <row r="16" spans="1:12" ht="12.75">
      <c r="A16" s="23">
        <v>10</v>
      </c>
      <c r="B16" s="28" t="s">
        <v>77</v>
      </c>
      <c r="C16" s="24" t="s">
        <v>78</v>
      </c>
      <c r="D16" s="25" t="s">
        <v>48</v>
      </c>
      <c r="E16" s="25">
        <v>1</v>
      </c>
      <c r="F16" s="26"/>
      <c r="G16" s="27"/>
      <c r="J16" s="35"/>
      <c r="L16" s="35"/>
    </row>
    <row r="17" spans="1:12" ht="25.5">
      <c r="A17" s="23">
        <v>11</v>
      </c>
      <c r="B17" s="28" t="s">
        <v>79</v>
      </c>
      <c r="C17" s="24" t="s">
        <v>65</v>
      </c>
      <c r="D17" s="25" t="s">
        <v>48</v>
      </c>
      <c r="E17" s="25">
        <v>4</v>
      </c>
      <c r="F17" s="26"/>
      <c r="G17" s="27"/>
      <c r="J17" s="35"/>
      <c r="L17" s="35"/>
    </row>
    <row r="18" spans="1:12" ht="12.75">
      <c r="A18" s="23">
        <v>12</v>
      </c>
      <c r="B18" s="28" t="s">
        <v>80</v>
      </c>
      <c r="C18" s="25" t="s">
        <v>53</v>
      </c>
      <c r="D18" s="25" t="s">
        <v>48</v>
      </c>
      <c r="E18" s="25">
        <v>1</v>
      </c>
      <c r="F18" s="26"/>
      <c r="G18" s="27"/>
      <c r="J18" s="35"/>
      <c r="L18" s="35"/>
    </row>
    <row r="19" spans="1:12" ht="63.75">
      <c r="A19" s="23">
        <v>13</v>
      </c>
      <c r="B19" s="28" t="s">
        <v>81</v>
      </c>
      <c r="C19" s="24" t="s">
        <v>82</v>
      </c>
      <c r="D19" s="25" t="s">
        <v>48</v>
      </c>
      <c r="E19" s="25">
        <v>1</v>
      </c>
      <c r="F19" s="26"/>
      <c r="G19" s="27"/>
      <c r="J19" s="35"/>
      <c r="L19" s="35"/>
    </row>
    <row r="20" spans="1:12" ht="38.25">
      <c r="A20" s="23">
        <v>14</v>
      </c>
      <c r="B20" s="24" t="s">
        <v>83</v>
      </c>
      <c r="C20" s="24" t="s">
        <v>84</v>
      </c>
      <c r="D20" s="25" t="s">
        <v>48</v>
      </c>
      <c r="E20" s="25">
        <v>1</v>
      </c>
      <c r="F20" s="26"/>
      <c r="G20" s="27"/>
      <c r="J20" s="35"/>
      <c r="L20" s="35"/>
    </row>
    <row r="21" spans="1:12" ht="38.25">
      <c r="A21" s="23">
        <v>15</v>
      </c>
      <c r="B21" s="24" t="s">
        <v>85</v>
      </c>
      <c r="C21" s="24" t="s">
        <v>86</v>
      </c>
      <c r="D21" s="25" t="s">
        <v>48</v>
      </c>
      <c r="E21" s="25">
        <v>1</v>
      </c>
      <c r="F21" s="26"/>
      <c r="G21" s="27"/>
      <c r="J21" s="35"/>
      <c r="L21" s="35"/>
    </row>
    <row r="22" spans="1:12" ht="25.5">
      <c r="A22" s="23">
        <v>16</v>
      </c>
      <c r="B22" s="28" t="s">
        <v>87</v>
      </c>
      <c r="C22" s="24" t="s">
        <v>88</v>
      </c>
      <c r="D22" s="25" t="s">
        <v>48</v>
      </c>
      <c r="E22" s="25">
        <v>1</v>
      </c>
      <c r="F22" s="26"/>
      <c r="G22" s="27"/>
      <c r="J22" s="35"/>
      <c r="L22" s="35"/>
    </row>
    <row r="23" spans="1:12" ht="12.75">
      <c r="A23" s="23">
        <v>17</v>
      </c>
      <c r="B23" s="28" t="s">
        <v>89</v>
      </c>
      <c r="C23" s="25" t="s">
        <v>90</v>
      </c>
      <c r="D23" s="25" t="s">
        <v>48</v>
      </c>
      <c r="E23" s="25">
        <v>4</v>
      </c>
      <c r="F23" s="26"/>
      <c r="G23" s="27"/>
      <c r="J23" s="35"/>
      <c r="L23" s="35"/>
    </row>
    <row r="24" spans="1:12" ht="12.75">
      <c r="A24" s="23">
        <v>18</v>
      </c>
      <c r="B24" s="28" t="s">
        <v>91</v>
      </c>
      <c r="C24" s="25" t="s">
        <v>90</v>
      </c>
      <c r="D24" s="25" t="s">
        <v>48</v>
      </c>
      <c r="E24" s="25">
        <v>3</v>
      </c>
      <c r="F24" s="26"/>
      <c r="G24" s="27"/>
      <c r="J24" s="35"/>
      <c r="L24" s="35"/>
    </row>
    <row r="25" spans="1:12" ht="12.75">
      <c r="A25" s="23">
        <v>19</v>
      </c>
      <c r="B25" s="28" t="s">
        <v>92</v>
      </c>
      <c r="C25" s="24" t="s">
        <v>93</v>
      </c>
      <c r="D25" s="25" t="s">
        <v>48</v>
      </c>
      <c r="E25" s="25">
        <v>1</v>
      </c>
      <c r="F25" s="26"/>
      <c r="G25" s="27"/>
      <c r="J25" s="35"/>
      <c r="L25" s="35"/>
    </row>
    <row r="26" spans="1:12" ht="25.5">
      <c r="A26" s="23">
        <v>20</v>
      </c>
      <c r="B26" s="28" t="s">
        <v>94</v>
      </c>
      <c r="C26" s="24" t="s">
        <v>95</v>
      </c>
      <c r="D26" s="25" t="s">
        <v>48</v>
      </c>
      <c r="E26" s="25">
        <v>1</v>
      </c>
      <c r="F26" s="26"/>
      <c r="G26" s="27"/>
      <c r="J26" s="35"/>
      <c r="L26" s="35"/>
    </row>
    <row r="27" spans="1:12" ht="12.75">
      <c r="A27" s="23">
        <v>21</v>
      </c>
      <c r="B27" s="28" t="s">
        <v>96</v>
      </c>
      <c r="C27" s="25" t="s">
        <v>53</v>
      </c>
      <c r="D27" s="25" t="s">
        <v>48</v>
      </c>
      <c r="E27" s="25">
        <v>1</v>
      </c>
      <c r="F27" s="26"/>
      <c r="G27" s="27"/>
      <c r="J27" s="35"/>
      <c r="L27" s="35"/>
    </row>
    <row r="28" spans="1:12" ht="57" customHeight="1">
      <c r="A28" s="23">
        <v>23</v>
      </c>
      <c r="B28" s="28" t="s">
        <v>97</v>
      </c>
      <c r="C28" s="24" t="s">
        <v>98</v>
      </c>
      <c r="D28" s="25" t="s">
        <v>48</v>
      </c>
      <c r="E28" s="25">
        <v>1</v>
      </c>
      <c r="F28" s="26"/>
      <c r="G28" s="27"/>
      <c r="J28" s="35"/>
      <c r="L28" s="35"/>
    </row>
    <row r="29" spans="1:12" ht="12.75">
      <c r="A29" s="23">
        <v>24</v>
      </c>
      <c r="B29" s="28" t="s">
        <v>99</v>
      </c>
      <c r="C29" s="24" t="s">
        <v>100</v>
      </c>
      <c r="D29" s="25" t="s">
        <v>0</v>
      </c>
      <c r="E29" s="25">
        <v>4.87</v>
      </c>
      <c r="F29" s="26"/>
      <c r="G29" s="27"/>
      <c r="J29" s="35"/>
      <c r="L29" s="35"/>
    </row>
    <row r="30" spans="1:12" ht="13.5" thickBot="1">
      <c r="A30" s="29">
        <v>25</v>
      </c>
      <c r="B30" s="30" t="s">
        <v>99</v>
      </c>
      <c r="C30" s="31" t="s">
        <v>101</v>
      </c>
      <c r="D30" s="32" t="s">
        <v>0</v>
      </c>
      <c r="E30" s="32">
        <v>2.9</v>
      </c>
      <c r="F30" s="33"/>
      <c r="G30" s="34"/>
      <c r="J30" s="35"/>
      <c r="K30" s="105"/>
      <c r="L30" s="35"/>
    </row>
    <row r="31" spans="4:7" ht="12.75">
      <c r="D31" s="153" t="s">
        <v>102</v>
      </c>
      <c r="E31" s="154"/>
      <c r="F31" s="155"/>
      <c r="G31" s="36"/>
    </row>
    <row r="32" spans="4:13" ht="12.75">
      <c r="D32" s="146" t="s">
        <v>103</v>
      </c>
      <c r="E32" s="147"/>
      <c r="F32" s="148"/>
      <c r="G32" s="37"/>
      <c r="M32" s="35"/>
    </row>
    <row r="33" spans="4:10" ht="13.5" thickBot="1">
      <c r="D33" s="134" t="s">
        <v>104</v>
      </c>
      <c r="E33" s="135"/>
      <c r="F33" s="136"/>
      <c r="G33" s="38"/>
      <c r="J33" s="35"/>
    </row>
    <row r="35" spans="1:8" ht="12.75">
      <c r="A35" s="122" t="s">
        <v>105</v>
      </c>
      <c r="B35" s="122"/>
      <c r="C35" s="122"/>
      <c r="D35" s="122"/>
      <c r="E35" s="122"/>
      <c r="F35" s="122"/>
      <c r="G35" s="122"/>
      <c r="H35" s="122"/>
    </row>
    <row r="37" spans="5:6" ht="12.75">
      <c r="E37" s="35"/>
      <c r="F37" s="35"/>
    </row>
    <row r="38" spans="5:6" ht="12.75">
      <c r="E38" s="35"/>
      <c r="F38" s="35"/>
    </row>
  </sheetData>
  <sheetProtection/>
  <mergeCells count="10">
    <mergeCell ref="A35:H35"/>
    <mergeCell ref="A1:D1"/>
    <mergeCell ref="F1:G1"/>
    <mergeCell ref="A2:D2"/>
    <mergeCell ref="A3:D3"/>
    <mergeCell ref="A4:D4"/>
    <mergeCell ref="A5:G5"/>
    <mergeCell ref="D31:F31"/>
    <mergeCell ref="D32:F32"/>
    <mergeCell ref="D33:F33"/>
  </mergeCells>
  <printOptions/>
  <pageMargins left="0.3937007874015748" right="0.3937007874015748" top="0.3937007874015748" bottom="0.3937007874015748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Three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Angelov</dc:creator>
  <cp:keywords/>
  <dc:description/>
  <cp:lastModifiedBy>ST_VESELINOV</cp:lastModifiedBy>
  <cp:lastPrinted>2016-10-02T10:42:37Z</cp:lastPrinted>
  <dcterms:created xsi:type="dcterms:W3CDTF">2006-03-13T07:29:33Z</dcterms:created>
  <dcterms:modified xsi:type="dcterms:W3CDTF">2016-10-03T07:38:11Z</dcterms:modified>
  <cp:category/>
  <cp:version/>
  <cp:contentType/>
  <cp:contentStatus/>
</cp:coreProperties>
</file>